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petr.baxa\Documents\Zakázky\Stromovka\ZD Nábytek\Konečné nabídky\"/>
    </mc:Choice>
  </mc:AlternateContent>
  <xr:revisionPtr revIDLastSave="0" documentId="13_ncr:1_{3D563729-23ED-4759-9FAD-BF3D4A033510}" xr6:coauthVersionLast="46" xr6:coauthVersionMax="46" xr10:uidLastSave="{00000000-0000-0000-0000-000000000000}"/>
  <bookViews>
    <workbookView xWindow="-120" yWindow="-120" windowWidth="29040" windowHeight="15840" firstSheet="1" activeTab="1" xr2:uid="{00000000-000D-0000-FFFF-FFFF00000000}"/>
  </bookViews>
  <sheets>
    <sheet name="TL" sheetId="7" r:id="rId1"/>
    <sheet name="katalog nábytku" sheetId="1" r:id="rId2"/>
    <sheet name="3NP" sheetId="4" r:id="rId3"/>
    <sheet name="4NP" sheetId="9" r:id="rId4"/>
  </sheets>
  <definedNames>
    <definedName name="_xlnm._FilterDatabase" localSheetId="2" hidden="1">'3NP'!$C$1:$C$203</definedName>
    <definedName name="_xlnm._FilterDatabase" localSheetId="3" hidden="1">'4NP'!$C$1:$C$201</definedName>
    <definedName name="_xlnm.Print_Area" localSheetId="2">'3NP'!$A$1:$DG$180</definedName>
    <definedName name="_xlnm.Print_Area" localSheetId="3">'4NP'!$A$1:$DG$178</definedName>
    <definedName name="_xlnm.Print_Area" localSheetId="1">'katalog nábytku'!$A$1:$M$138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4" i="1" l="1"/>
  <c r="L74" i="1" s="1"/>
  <c r="BB177" i="9"/>
  <c r="J74" i="1"/>
  <c r="BB179" i="4"/>
  <c r="BF177" i="9" l="1"/>
  <c r="K79" i="1" s="1"/>
  <c r="BF179" i="4"/>
  <c r="J79" i="1" s="1"/>
  <c r="DD177" i="9"/>
  <c r="K134" i="1" s="1"/>
  <c r="DD179" i="4"/>
  <c r="J134" i="1" s="1"/>
  <c r="L79" i="1" l="1"/>
  <c r="L134" i="1"/>
  <c r="DG5" i="9" l="1"/>
  <c r="DG6" i="9"/>
  <c r="DG7" i="9"/>
  <c r="DG8" i="9"/>
  <c r="DG9" i="9"/>
  <c r="DG10" i="9"/>
  <c r="DG11" i="9"/>
  <c r="DG12" i="9"/>
  <c r="DG13" i="9"/>
  <c r="DG14" i="9"/>
  <c r="DG15" i="9"/>
  <c r="DG16" i="9"/>
  <c r="DG17" i="9"/>
  <c r="DG18" i="9"/>
  <c r="DG19" i="9"/>
  <c r="DG20" i="9"/>
  <c r="DG21" i="9"/>
  <c r="DG22" i="9"/>
  <c r="DG23" i="9"/>
  <c r="DG24" i="9"/>
  <c r="DG25" i="9"/>
  <c r="DG26" i="9"/>
  <c r="DG27" i="9"/>
  <c r="DG28" i="9"/>
  <c r="DG29" i="9"/>
  <c r="DG30" i="9"/>
  <c r="DG31" i="9"/>
  <c r="DG32" i="9"/>
  <c r="DG33" i="9"/>
  <c r="DG34" i="9"/>
  <c r="DG35" i="9"/>
  <c r="DG36" i="9"/>
  <c r="DG37" i="9"/>
  <c r="DG38" i="9"/>
  <c r="DG39" i="9"/>
  <c r="DG40" i="9"/>
  <c r="DG41" i="9"/>
  <c r="DG42" i="9"/>
  <c r="DG43" i="9"/>
  <c r="DG44" i="9"/>
  <c r="DG45" i="9"/>
  <c r="DG46" i="9"/>
  <c r="DG47" i="9"/>
  <c r="DG48" i="9"/>
  <c r="DG49" i="9"/>
  <c r="DG50" i="9"/>
  <c r="DG51" i="9"/>
  <c r="DG52" i="9"/>
  <c r="DG53" i="9"/>
  <c r="DG54" i="9"/>
  <c r="DG55" i="9"/>
  <c r="DG56" i="9"/>
  <c r="DG57" i="9"/>
  <c r="DG58" i="9"/>
  <c r="DG59" i="9"/>
  <c r="DG60" i="9"/>
  <c r="DG61" i="9"/>
  <c r="DG62" i="9"/>
  <c r="DG63" i="9"/>
  <c r="DG64" i="9"/>
  <c r="DG65" i="9"/>
  <c r="DG66" i="9"/>
  <c r="DG67" i="9"/>
  <c r="DG68" i="9"/>
  <c r="DG69" i="9"/>
  <c r="DG70" i="9"/>
  <c r="DG71" i="9"/>
  <c r="DG72" i="9"/>
  <c r="DG73" i="9"/>
  <c r="DG74" i="9"/>
  <c r="DG75" i="9"/>
  <c r="DG76" i="9"/>
  <c r="DG77" i="9"/>
  <c r="DG78" i="9"/>
  <c r="DG79" i="9"/>
  <c r="DG80" i="9"/>
  <c r="DG81" i="9"/>
  <c r="DG82" i="9"/>
  <c r="DG83" i="9"/>
  <c r="DG84" i="9"/>
  <c r="DG85" i="9"/>
  <c r="DG86" i="9"/>
  <c r="DG87" i="9"/>
  <c r="DG88" i="9"/>
  <c r="DG89" i="9"/>
  <c r="DG90" i="9"/>
  <c r="DG91" i="9"/>
  <c r="DG92" i="9"/>
  <c r="DG93" i="9"/>
  <c r="DG94" i="9"/>
  <c r="DG95" i="9"/>
  <c r="DG96" i="9"/>
  <c r="DG97" i="9"/>
  <c r="DG98" i="9"/>
  <c r="DG99" i="9"/>
  <c r="DG100" i="9"/>
  <c r="DG101" i="9"/>
  <c r="DG102" i="9"/>
  <c r="DG103" i="9"/>
  <c r="DG104" i="9"/>
  <c r="DG105" i="9"/>
  <c r="DG106" i="9"/>
  <c r="DG107" i="9"/>
  <c r="DG108" i="9"/>
  <c r="DG109" i="9"/>
  <c r="DG110" i="9"/>
  <c r="DG111" i="9"/>
  <c r="DG112" i="9"/>
  <c r="DG113" i="9"/>
  <c r="DG114" i="9"/>
  <c r="DG115" i="9"/>
  <c r="DG116" i="9"/>
  <c r="DG117" i="9"/>
  <c r="DG118" i="9"/>
  <c r="DG119" i="9"/>
  <c r="DG120" i="9"/>
  <c r="DG121" i="9"/>
  <c r="DG122" i="9"/>
  <c r="DG123" i="9"/>
  <c r="DG124" i="9"/>
  <c r="DG125" i="9"/>
  <c r="DG126" i="9"/>
  <c r="DG127" i="9"/>
  <c r="DG128" i="9"/>
  <c r="DG129" i="9"/>
  <c r="DG130" i="9"/>
  <c r="DG131" i="9"/>
  <c r="DG132" i="9"/>
  <c r="DG133" i="9"/>
  <c r="DG134" i="9"/>
  <c r="DG135" i="9"/>
  <c r="DG136" i="9"/>
  <c r="DG137" i="9"/>
  <c r="DG138" i="9"/>
  <c r="DG139" i="9"/>
  <c r="DG140" i="9"/>
  <c r="DG141" i="9"/>
  <c r="DG142" i="9"/>
  <c r="DG143" i="9"/>
  <c r="DG144" i="9"/>
  <c r="DG145" i="9"/>
  <c r="DG146" i="9"/>
  <c r="DG147" i="9"/>
  <c r="DG148" i="9"/>
  <c r="DG149" i="9"/>
  <c r="DG150" i="9"/>
  <c r="DG151" i="9"/>
  <c r="DG152" i="9"/>
  <c r="DG153" i="9"/>
  <c r="DG154" i="9"/>
  <c r="DG155" i="9"/>
  <c r="DG156" i="9"/>
  <c r="DG157" i="9"/>
  <c r="DG158" i="9"/>
  <c r="DG159" i="9"/>
  <c r="DG160" i="9"/>
  <c r="DG161" i="9"/>
  <c r="DG162" i="9"/>
  <c r="DG163" i="9"/>
  <c r="DG164" i="9"/>
  <c r="DG165" i="9"/>
  <c r="DG166" i="9"/>
  <c r="DG167" i="9"/>
  <c r="DG168" i="9"/>
  <c r="DG169" i="9"/>
  <c r="DG170" i="9"/>
  <c r="DG171" i="9"/>
  <c r="DG172" i="9"/>
  <c r="DG173" i="9"/>
  <c r="DG174" i="9"/>
  <c r="DG175" i="9"/>
  <c r="DG176" i="9"/>
  <c r="DG4" i="9"/>
  <c r="DB177" i="9"/>
  <c r="K132" i="1" s="1"/>
  <c r="DC177" i="9"/>
  <c r="K133" i="1" s="1"/>
  <c r="DE177" i="9"/>
  <c r="K135" i="1" s="1"/>
  <c r="DE179" i="4"/>
  <c r="J135" i="1" s="1"/>
  <c r="BJ179" i="4"/>
  <c r="DG30" i="4"/>
  <c r="DG104" i="4"/>
  <c r="CX179" i="4"/>
  <c r="DG4" i="4"/>
  <c r="DG5" i="4"/>
  <c r="DG6" i="4"/>
  <c r="DG7" i="4"/>
  <c r="DG8" i="4"/>
  <c r="DG9" i="4"/>
  <c r="DG10" i="4"/>
  <c r="DG11" i="4"/>
  <c r="DG12" i="4"/>
  <c r="DG13" i="4"/>
  <c r="DG14" i="4"/>
  <c r="DG15" i="4"/>
  <c r="DG16" i="4"/>
  <c r="DG17" i="4"/>
  <c r="DG18" i="4"/>
  <c r="DG19" i="4"/>
  <c r="DG20" i="4"/>
  <c r="DG21" i="4"/>
  <c r="DG22" i="4"/>
  <c r="DG23" i="4"/>
  <c r="DG24" i="4"/>
  <c r="DG25" i="4"/>
  <c r="DG26" i="4"/>
  <c r="DG27" i="4"/>
  <c r="DG28" i="4"/>
  <c r="DG29" i="4"/>
  <c r="DG31" i="4"/>
  <c r="DG32" i="4"/>
  <c r="DG33" i="4"/>
  <c r="DG34" i="4"/>
  <c r="DG35" i="4"/>
  <c r="DG36" i="4"/>
  <c r="DG37" i="4"/>
  <c r="DG38" i="4"/>
  <c r="DG39" i="4"/>
  <c r="DG40" i="4"/>
  <c r="DG41" i="4"/>
  <c r="DG42" i="4"/>
  <c r="DG43" i="4"/>
  <c r="DG44" i="4"/>
  <c r="DG45" i="4"/>
  <c r="DG46" i="4"/>
  <c r="DG47" i="4"/>
  <c r="DG48" i="4"/>
  <c r="DG49" i="4"/>
  <c r="DG50" i="4"/>
  <c r="DG51" i="4"/>
  <c r="DG52" i="4"/>
  <c r="DG53" i="4"/>
  <c r="DG54" i="4"/>
  <c r="DG55" i="4"/>
  <c r="DG56" i="4"/>
  <c r="DG57" i="4"/>
  <c r="DG58" i="4"/>
  <c r="DG59" i="4"/>
  <c r="DG60" i="4"/>
  <c r="DG61" i="4"/>
  <c r="DG62" i="4"/>
  <c r="DG63" i="4"/>
  <c r="DG64" i="4"/>
  <c r="DG65" i="4"/>
  <c r="DG66" i="4"/>
  <c r="DG67" i="4"/>
  <c r="DG68" i="4"/>
  <c r="DG69" i="4"/>
  <c r="DG70" i="4"/>
  <c r="DG71" i="4"/>
  <c r="DG72" i="4"/>
  <c r="DG73" i="4"/>
  <c r="DG74" i="4"/>
  <c r="DG75" i="4"/>
  <c r="DG76" i="4"/>
  <c r="DG77" i="4"/>
  <c r="DG78" i="4"/>
  <c r="DG79" i="4"/>
  <c r="DG80" i="4"/>
  <c r="DG81" i="4"/>
  <c r="DG82" i="4"/>
  <c r="DG83" i="4"/>
  <c r="DG84" i="4"/>
  <c r="DG85" i="4"/>
  <c r="DG86" i="4"/>
  <c r="DG87" i="4"/>
  <c r="DG88" i="4"/>
  <c r="DG89" i="4"/>
  <c r="DG90" i="4"/>
  <c r="DG91" i="4"/>
  <c r="DG92" i="4"/>
  <c r="DG93" i="4"/>
  <c r="DG94" i="4"/>
  <c r="DG95" i="4"/>
  <c r="DG96" i="4"/>
  <c r="DG97" i="4"/>
  <c r="DG98" i="4"/>
  <c r="DG99" i="4"/>
  <c r="DG100" i="4"/>
  <c r="DG101" i="4"/>
  <c r="DG102" i="4"/>
  <c r="DG103" i="4"/>
  <c r="DG105" i="4"/>
  <c r="DG106" i="4"/>
  <c r="DG107" i="4"/>
  <c r="DG108" i="4"/>
  <c r="DG109" i="4"/>
  <c r="DG110" i="4"/>
  <c r="DG111" i="4"/>
  <c r="DG112" i="4"/>
  <c r="DG113" i="4"/>
  <c r="DG114" i="4"/>
  <c r="DG115" i="4"/>
  <c r="DG116" i="4"/>
  <c r="DG117" i="4"/>
  <c r="DG118" i="4"/>
  <c r="DG119" i="4"/>
  <c r="DG120" i="4"/>
  <c r="DG121" i="4"/>
  <c r="DG122" i="4"/>
  <c r="DG123" i="4"/>
  <c r="DG124" i="4"/>
  <c r="DG125" i="4"/>
  <c r="DG126" i="4"/>
  <c r="DG127" i="4"/>
  <c r="DG128" i="4"/>
  <c r="DG129" i="4"/>
  <c r="DG130" i="4"/>
  <c r="DG131" i="4"/>
  <c r="DG132" i="4"/>
  <c r="DG133" i="4"/>
  <c r="DG134" i="4"/>
  <c r="DG135" i="4"/>
  <c r="DG136" i="4"/>
  <c r="DG137" i="4"/>
  <c r="DG138" i="4"/>
  <c r="DG139" i="4"/>
  <c r="DG140" i="4"/>
  <c r="DG141" i="4"/>
  <c r="DG142" i="4"/>
  <c r="DG143" i="4"/>
  <c r="DG144" i="4"/>
  <c r="DG145" i="4"/>
  <c r="DG146" i="4"/>
  <c r="DG147" i="4"/>
  <c r="DG148" i="4"/>
  <c r="DG149" i="4"/>
  <c r="DG150" i="4"/>
  <c r="DG151" i="4"/>
  <c r="DG152" i="4"/>
  <c r="DG153" i="4"/>
  <c r="DG154" i="4"/>
  <c r="DG155" i="4"/>
  <c r="DG156" i="4"/>
  <c r="DG157" i="4"/>
  <c r="DG158" i="4"/>
  <c r="DG159" i="4"/>
  <c r="DG160" i="4"/>
  <c r="DG161" i="4"/>
  <c r="DG162" i="4"/>
  <c r="DG163" i="4"/>
  <c r="DG164" i="4"/>
  <c r="DG165" i="4"/>
  <c r="DG166" i="4"/>
  <c r="DG167" i="4"/>
  <c r="DG168" i="4"/>
  <c r="DG169" i="4"/>
  <c r="DG170" i="4"/>
  <c r="DG171" i="4"/>
  <c r="DG172" i="4"/>
  <c r="DG173" i="4"/>
  <c r="DG174" i="4"/>
  <c r="DG175" i="4"/>
  <c r="DG176" i="4"/>
  <c r="DG177" i="4"/>
  <c r="DG178" i="4"/>
  <c r="DB179" i="4"/>
  <c r="J132" i="1" s="1"/>
  <c r="DC179" i="4"/>
  <c r="J133" i="1" s="1"/>
  <c r="L135" i="1" l="1"/>
  <c r="L133" i="1"/>
  <c r="L132" i="1"/>
  <c r="CY177" i="9"/>
  <c r="K129" i="1" s="1"/>
  <c r="CZ177" i="9"/>
  <c r="CY179" i="4"/>
  <c r="J129" i="1" s="1"/>
  <c r="CZ179" i="4"/>
  <c r="DA177" i="9"/>
  <c r="DA179" i="4"/>
  <c r="CM177" i="9"/>
  <c r="K122" i="1" s="1"/>
  <c r="CN177" i="9"/>
  <c r="K123" i="1" s="1"/>
  <c r="CO177" i="9"/>
  <c r="CP177" i="9"/>
  <c r="CQ177" i="9"/>
  <c r="CR177" i="9"/>
  <c r="CS177" i="9"/>
  <c r="CT177" i="9"/>
  <c r="CM179" i="4"/>
  <c r="J122" i="1" s="1"/>
  <c r="CN179" i="4"/>
  <c r="J123" i="1" s="1"/>
  <c r="CO179" i="4"/>
  <c r="CP179" i="4"/>
  <c r="CQ179" i="4"/>
  <c r="CR179" i="4"/>
  <c r="CS179" i="4"/>
  <c r="CT179" i="4"/>
  <c r="CE177" i="9"/>
  <c r="K113" i="1" s="1"/>
  <c r="CF177" i="9"/>
  <c r="K114" i="1" s="1"/>
  <c r="CI177" i="9"/>
  <c r="K117" i="1" s="1"/>
  <c r="CE179" i="4"/>
  <c r="J113" i="1" s="1"/>
  <c r="CF179" i="4"/>
  <c r="J114" i="1" s="1"/>
  <c r="AB177" i="9"/>
  <c r="K33" i="1" s="1"/>
  <c r="W177" i="9"/>
  <c r="K28" i="1" s="1"/>
  <c r="W179" i="4"/>
  <c r="J28" i="1" s="1"/>
  <c r="L129" i="1" l="1"/>
  <c r="L114" i="1"/>
  <c r="L123" i="1"/>
  <c r="L122" i="1"/>
  <c r="L113" i="1"/>
  <c r="L28" i="1"/>
  <c r="CI179" i="4"/>
  <c r="J117" i="1" s="1"/>
  <c r="L117" i="1" s="1"/>
  <c r="CH179" i="4"/>
  <c r="AB179" i="4"/>
  <c r="J33" i="1" s="1"/>
  <c r="L33" i="1" s="1"/>
  <c r="CD177" i="9" l="1"/>
  <c r="K111" i="1" s="1"/>
  <c r="CD179" i="4"/>
  <c r="J111" i="1" s="1"/>
  <c r="E177" i="9"/>
  <c r="F177" i="9"/>
  <c r="K7" i="1" s="1"/>
  <c r="G177" i="9"/>
  <c r="K8" i="1" s="1"/>
  <c r="H177" i="9"/>
  <c r="K9" i="1" s="1"/>
  <c r="I177" i="9"/>
  <c r="K10" i="1" s="1"/>
  <c r="J177" i="9"/>
  <c r="K13" i="1" s="1"/>
  <c r="K177" i="9"/>
  <c r="K14" i="1" s="1"/>
  <c r="L177" i="9"/>
  <c r="K15" i="1" s="1"/>
  <c r="M177" i="9"/>
  <c r="K16" i="1" s="1"/>
  <c r="N177" i="9"/>
  <c r="K17" i="1" s="1"/>
  <c r="O177" i="9"/>
  <c r="K18" i="1" s="1"/>
  <c r="P177" i="9"/>
  <c r="K19" i="1" s="1"/>
  <c r="Q177" i="9"/>
  <c r="K20" i="1" s="1"/>
  <c r="R177" i="9"/>
  <c r="K21" i="1" s="1"/>
  <c r="S177" i="9"/>
  <c r="K24" i="1" s="1"/>
  <c r="T177" i="9"/>
  <c r="K25" i="1" s="1"/>
  <c r="U177" i="9"/>
  <c r="K26" i="1" s="1"/>
  <c r="V177" i="9"/>
  <c r="K27" i="1" s="1"/>
  <c r="X177" i="9"/>
  <c r="K29" i="1" s="1"/>
  <c r="Y177" i="9"/>
  <c r="K30" i="1" s="1"/>
  <c r="Z177" i="9"/>
  <c r="K31" i="1" s="1"/>
  <c r="AA177" i="9"/>
  <c r="K32" i="1" s="1"/>
  <c r="AC177" i="9"/>
  <c r="K36" i="1" s="1"/>
  <c r="AD177" i="9"/>
  <c r="K37" i="1" s="1"/>
  <c r="AE177" i="9"/>
  <c r="K38" i="1" s="1"/>
  <c r="AF177" i="9"/>
  <c r="K39" i="1" s="1"/>
  <c r="AG177" i="9"/>
  <c r="K40" i="1" s="1"/>
  <c r="AH177" i="9"/>
  <c r="K43" i="1" s="1"/>
  <c r="AI177" i="9"/>
  <c r="AJ177" i="9"/>
  <c r="K45" i="1" s="1"/>
  <c r="AK177" i="9"/>
  <c r="K48" i="1" s="1"/>
  <c r="AL177" i="9"/>
  <c r="K51" i="1" s="1"/>
  <c r="AM177" i="9"/>
  <c r="K53" i="1" s="1"/>
  <c r="AN177" i="9"/>
  <c r="K54" i="1" s="1"/>
  <c r="AO177" i="9"/>
  <c r="K56" i="1" s="1"/>
  <c r="AP177" i="9"/>
  <c r="K58" i="1" s="1"/>
  <c r="AQ177" i="9"/>
  <c r="K60" i="1" s="1"/>
  <c r="AR177" i="9"/>
  <c r="K61" i="1" s="1"/>
  <c r="AS177" i="9"/>
  <c r="K62" i="1" s="1"/>
  <c r="AT177" i="9"/>
  <c r="K63" i="1" s="1"/>
  <c r="AU177" i="9"/>
  <c r="K64" i="1" s="1"/>
  <c r="AV177" i="9"/>
  <c r="K65" i="1" s="1"/>
  <c r="AW177" i="9"/>
  <c r="AX177" i="9"/>
  <c r="K67" i="1" s="1"/>
  <c r="AY177" i="9"/>
  <c r="K69" i="1" s="1"/>
  <c r="AZ177" i="9"/>
  <c r="K71" i="1" s="1"/>
  <c r="BA177" i="9"/>
  <c r="K73" i="1" s="1"/>
  <c r="BC177" i="9"/>
  <c r="K75" i="1" s="1"/>
  <c r="BD177" i="9"/>
  <c r="K76" i="1" s="1"/>
  <c r="BE177" i="9"/>
  <c r="K77" i="1" s="1"/>
  <c r="BG177" i="9"/>
  <c r="K82" i="1" s="1"/>
  <c r="BH177" i="9"/>
  <c r="K83" i="1" s="1"/>
  <c r="BI177" i="9"/>
  <c r="K84" i="1" s="1"/>
  <c r="BJ177" i="9"/>
  <c r="K85" i="1" s="1"/>
  <c r="BK177" i="9"/>
  <c r="K86" i="1" s="1"/>
  <c r="BL177" i="9"/>
  <c r="K87" i="1" s="1"/>
  <c r="BM177" i="9"/>
  <c r="K88" i="1" s="1"/>
  <c r="BN177" i="9"/>
  <c r="K89" i="1" s="1"/>
  <c r="BO177" i="9"/>
  <c r="K90" i="1" s="1"/>
  <c r="BP177" i="9"/>
  <c r="K91" i="1" s="1"/>
  <c r="BQ177" i="9"/>
  <c r="K95" i="1" s="1"/>
  <c r="BR177" i="9"/>
  <c r="K96" i="1" s="1"/>
  <c r="BS177" i="9"/>
  <c r="K97" i="1" s="1"/>
  <c r="BT177" i="9"/>
  <c r="K99" i="1" s="1"/>
  <c r="BU177" i="9"/>
  <c r="K100" i="1" s="1"/>
  <c r="BV177" i="9"/>
  <c r="K101" i="1" s="1"/>
  <c r="BW177" i="9"/>
  <c r="K103" i="1" s="1"/>
  <c r="BX177" i="9"/>
  <c r="K104" i="1" s="1"/>
  <c r="BY177" i="9"/>
  <c r="K105" i="1" s="1"/>
  <c r="BZ177" i="9"/>
  <c r="K106" i="1" s="1"/>
  <c r="CA177" i="9"/>
  <c r="K107" i="1" s="1"/>
  <c r="CB177" i="9"/>
  <c r="K109" i="1" s="1"/>
  <c r="CC177" i="9"/>
  <c r="K110" i="1" s="1"/>
  <c r="CG177" i="9"/>
  <c r="K115" i="1" s="1"/>
  <c r="CH177" i="9"/>
  <c r="K116" i="1" s="1"/>
  <c r="CJ177" i="9"/>
  <c r="K119" i="1" s="1"/>
  <c r="CK177" i="9"/>
  <c r="K120" i="1" s="1"/>
  <c r="CL177" i="9"/>
  <c r="K121" i="1" s="1"/>
  <c r="CU177" i="9"/>
  <c r="K126" i="1" s="1"/>
  <c r="CV177" i="9"/>
  <c r="CW177" i="9"/>
  <c r="CX177" i="9"/>
  <c r="D177" i="9"/>
  <c r="K5" i="1" s="1"/>
  <c r="D179" i="4"/>
  <c r="K66" i="1" l="1"/>
  <c r="DG177" i="9"/>
  <c r="K6" i="1"/>
  <c r="E179" i="4"/>
  <c r="J6" i="1" s="1"/>
  <c r="F179" i="4"/>
  <c r="G179" i="4"/>
  <c r="H179" i="4"/>
  <c r="I179" i="4"/>
  <c r="J179" i="4"/>
  <c r="K179" i="4"/>
  <c r="L179" i="4"/>
  <c r="M179" i="4"/>
  <c r="N179" i="4"/>
  <c r="O179" i="4"/>
  <c r="P179" i="4"/>
  <c r="Q179" i="4"/>
  <c r="R179" i="4"/>
  <c r="S179" i="4"/>
  <c r="T179" i="4"/>
  <c r="U179" i="4"/>
  <c r="V179" i="4"/>
  <c r="X179" i="4"/>
  <c r="Y179" i="4"/>
  <c r="Z179" i="4"/>
  <c r="AA179" i="4"/>
  <c r="J32" i="1" s="1"/>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C179" i="4"/>
  <c r="BD179" i="4"/>
  <c r="BE179" i="4"/>
  <c r="BG179" i="4"/>
  <c r="BH179" i="4"/>
  <c r="BI179" i="4"/>
  <c r="BK179" i="4"/>
  <c r="BL179" i="4"/>
  <c r="BM179" i="4"/>
  <c r="BN179" i="4"/>
  <c r="BO179" i="4"/>
  <c r="BP179" i="4"/>
  <c r="BQ179" i="4"/>
  <c r="BR179" i="4"/>
  <c r="BS179" i="4"/>
  <c r="BT179" i="4"/>
  <c r="BU179" i="4"/>
  <c r="BV179" i="4"/>
  <c r="BW179" i="4"/>
  <c r="BX179" i="4"/>
  <c r="BY179" i="4"/>
  <c r="BZ179" i="4"/>
  <c r="CA179" i="4"/>
  <c r="CB179" i="4"/>
  <c r="CC179" i="4"/>
  <c r="CG179" i="4"/>
  <c r="CJ179" i="4"/>
  <c r="CK179" i="4"/>
  <c r="CL179" i="4"/>
  <c r="CU179" i="4"/>
  <c r="J126" i="1" s="1"/>
  <c r="CV179" i="4"/>
  <c r="CW179" i="4"/>
  <c r="L111" i="1"/>
  <c r="DG179" i="4" l="1"/>
  <c r="K139" i="1"/>
  <c r="L126" i="1"/>
  <c r="L32" i="1"/>
  <c r="J21" i="1"/>
  <c r="L21" i="1" s="1"/>
  <c r="J65" i="1" l="1"/>
  <c r="L65" i="1" s="1"/>
  <c r="J66" i="1"/>
  <c r="L66" i="1" s="1"/>
  <c r="J105" i="1" l="1"/>
  <c r="L105" i="1" s="1"/>
  <c r="J106" i="1"/>
  <c r="L106" i="1" s="1"/>
  <c r="J107" i="1"/>
  <c r="L107" i="1" s="1"/>
  <c r="J109" i="1"/>
  <c r="L109" i="1" s="1"/>
  <c r="J110" i="1"/>
  <c r="L110" i="1" s="1"/>
  <c r="J115" i="1"/>
  <c r="L115" i="1" s="1"/>
  <c r="J116" i="1"/>
  <c r="L116" i="1" s="1"/>
  <c r="J119" i="1"/>
  <c r="L119" i="1" s="1"/>
  <c r="J120" i="1"/>
  <c r="L120" i="1" s="1"/>
  <c r="J121" i="1"/>
  <c r="L121" i="1" s="1"/>
  <c r="J77" i="1"/>
  <c r="L77" i="1" s="1"/>
  <c r="J10" i="1"/>
  <c r="L10" i="1" s="1"/>
  <c r="J45" i="1" l="1"/>
  <c r="L45" i="1" s="1"/>
  <c r="J48" i="1"/>
  <c r="L48" i="1" s="1"/>
  <c r="J51" i="1"/>
  <c r="L51" i="1" s="1"/>
  <c r="J53" i="1"/>
  <c r="L53" i="1" s="1"/>
  <c r="J54" i="1"/>
  <c r="L54" i="1" s="1"/>
  <c r="J56" i="1"/>
  <c r="L56" i="1" s="1"/>
  <c r="J58" i="1"/>
  <c r="L58" i="1" s="1"/>
  <c r="J60" i="1"/>
  <c r="L60" i="1" s="1"/>
  <c r="J61" i="1"/>
  <c r="L61" i="1" s="1"/>
  <c r="J62" i="1"/>
  <c r="L62" i="1" s="1"/>
  <c r="J63" i="1"/>
  <c r="L63" i="1" s="1"/>
  <c r="J64" i="1"/>
  <c r="L64" i="1" s="1"/>
  <c r="J67" i="1"/>
  <c r="L67" i="1" s="1"/>
  <c r="J69" i="1"/>
  <c r="L69" i="1" s="1"/>
  <c r="J71" i="1"/>
  <c r="L71" i="1" s="1"/>
  <c r="J73" i="1"/>
  <c r="L73" i="1" s="1"/>
  <c r="J75" i="1"/>
  <c r="L75" i="1" s="1"/>
  <c r="J76" i="1"/>
  <c r="L76" i="1" s="1"/>
  <c r="J82" i="1"/>
  <c r="L82" i="1" s="1"/>
  <c r="J83" i="1"/>
  <c r="L83" i="1" s="1"/>
  <c r="J84" i="1"/>
  <c r="L84" i="1" s="1"/>
  <c r="J85" i="1"/>
  <c r="L85" i="1" s="1"/>
  <c r="J86" i="1"/>
  <c r="L86" i="1" s="1"/>
  <c r="J87" i="1"/>
  <c r="L87" i="1" s="1"/>
  <c r="J88" i="1"/>
  <c r="L88" i="1" s="1"/>
  <c r="J89" i="1"/>
  <c r="L89" i="1" s="1"/>
  <c r="J90" i="1"/>
  <c r="L90" i="1" s="1"/>
  <c r="J91" i="1"/>
  <c r="L91" i="1" s="1"/>
  <c r="J95" i="1"/>
  <c r="L95" i="1" s="1"/>
  <c r="J96" i="1"/>
  <c r="L96" i="1" s="1"/>
  <c r="J97" i="1"/>
  <c r="L97" i="1" s="1"/>
  <c r="J99" i="1"/>
  <c r="L99" i="1" s="1"/>
  <c r="J100" i="1"/>
  <c r="L100" i="1" s="1"/>
  <c r="J101" i="1"/>
  <c r="L101" i="1" s="1"/>
  <c r="J103" i="1"/>
  <c r="L103" i="1" s="1"/>
  <c r="J104" i="1"/>
  <c r="L104" i="1" s="1"/>
  <c r="J39" i="1" l="1"/>
  <c r="L39" i="1" s="1"/>
  <c r="J40" i="1"/>
  <c r="L40" i="1" s="1"/>
  <c r="J43" i="1" l="1"/>
  <c r="L43" i="1" s="1"/>
  <c r="J25" i="1"/>
  <c r="L25" i="1" s="1"/>
  <c r="J38" i="1" l="1"/>
  <c r="L38" i="1" s="1"/>
  <c r="J37" i="1"/>
  <c r="L37" i="1" s="1"/>
  <c r="J36" i="1"/>
  <c r="L36" i="1" s="1"/>
  <c r="J31" i="1"/>
  <c r="L31" i="1" s="1"/>
  <c r="J30" i="1"/>
  <c r="L30" i="1" s="1"/>
  <c r="J29" i="1"/>
  <c r="L29" i="1" s="1"/>
  <c r="J27" i="1"/>
  <c r="L27" i="1" s="1"/>
  <c r="J26" i="1"/>
  <c r="L26" i="1" s="1"/>
  <c r="J20" i="1"/>
  <c r="L20" i="1" s="1"/>
  <c r="J19" i="1"/>
  <c r="L19" i="1" s="1"/>
  <c r="J18" i="1"/>
  <c r="L18" i="1" s="1"/>
  <c r="J17" i="1"/>
  <c r="L17" i="1" s="1"/>
  <c r="J16" i="1"/>
  <c r="L16" i="1" s="1"/>
  <c r="J15" i="1"/>
  <c r="L15" i="1" s="1"/>
  <c r="J14" i="1"/>
  <c r="L14" i="1" s="1"/>
  <c r="J13" i="1"/>
  <c r="L13" i="1" s="1"/>
  <c r="J9" i="1"/>
  <c r="L9" i="1" s="1"/>
  <c r="J8" i="1"/>
  <c r="L8" i="1" s="1"/>
  <c r="J7" i="1"/>
  <c r="L7" i="1" s="1"/>
  <c r="L6" i="1"/>
  <c r="J5" i="1"/>
  <c r="L5" i="1" l="1"/>
  <c r="J24" i="1"/>
  <c r="L24" i="1" s="1"/>
  <c r="J139" i="1" l="1"/>
  <c r="L13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tc={9D7670A3-CB2B-4B1F-88CC-7F489C2361ED}</author>
    <author>tc={BA6A6CF2-60B2-4EB5-88E6-4A00AC6D0809}</author>
  </authors>
  <commentList>
    <comment ref="J73" authorId="0" shapeId="0" xr:uid="{9D7670A3-CB2B-4B1F-88CC-7F489C2361ED}">
      <text>
        <t>[Komentář ve vlákně]
Vaše verze aplikace Excel vám umožňuje číst tento komentář ve vlákně, ale jakékoli jeho úpravy se odeberou, pokud se soubor otevře v novější verzi aplikace Excel. Další informace: https://go.microsoft.com/fwlink/?linkid=870924
Komentář:
    úprava počtu</t>
      </text>
    </comment>
    <comment ref="A74" authorId="1" shapeId="0" xr:uid="{BA6A6CF2-60B2-4EB5-88E6-4A00AC6D0809}">
      <text>
        <t>[Komentář ve vlákně]
Vaše verze aplikace Excel vám umožňuje číst tento komentář ve vlákně, ale jakékoli jeho úpravy se odeberou, pokud se soubor otevře v novější verzi aplikace Excel. Další informace: https://go.microsoft.com/fwlink/?linkid=870924
Komentář:
    nová položka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tc={CF2038EE-832C-42D3-A987-325AB0F67AA9}</author>
  </authors>
  <commentList>
    <comment ref="BV10" authorId="0" shapeId="0" xr:uid="{CF2038EE-832C-42D3-A987-325AB0F67AA9}">
      <text>
        <t>[Komentář ve vlákně]
Vaše verze aplikace Excel vám umožňuje číst tento komentář ve vlákně, ale jakékoli jeho úpravy se odeberou, pokud se soubor otevře v novější verzi aplikace Excel. Další informace: https://go.microsoft.com/fwlink/?linkid=870924
Komentář:
    pokud se nosadí stávající lístkovnice, přibudou ještě 3ks</t>
      </text>
    </comment>
  </commentList>
</comments>
</file>

<file path=xl/sharedStrings.xml><?xml version="1.0" encoding="utf-8"?>
<sst xmlns="http://schemas.openxmlformats.org/spreadsheetml/2006/main" count="1124" uniqueCount="616">
  <si>
    <t>1xx</t>
  </si>
  <si>
    <t>2xx</t>
  </si>
  <si>
    <t>3xx</t>
  </si>
  <si>
    <t>soft seat</t>
  </si>
  <si>
    <t>4xx</t>
  </si>
  <si>
    <t>pouf</t>
  </si>
  <si>
    <t>101</t>
  </si>
  <si>
    <t>102</t>
  </si>
  <si>
    <t xml:space="preserve">kancelářská židle </t>
  </si>
  <si>
    <t>kancelářská židle manažerská</t>
  </si>
  <si>
    <t>103</t>
  </si>
  <si>
    <t>104</t>
  </si>
  <si>
    <t>kancelářská židle</t>
  </si>
  <si>
    <t xml:space="preserve">židle </t>
  </si>
  <si>
    <t>201</t>
  </si>
  <si>
    <t>202</t>
  </si>
  <si>
    <t>301</t>
  </si>
  <si>
    <t>a</t>
  </si>
  <si>
    <t>b</t>
  </si>
  <si>
    <t>c</t>
  </si>
  <si>
    <t>401</t>
  </si>
  <si>
    <t>5xx</t>
  </si>
  <si>
    <t>kancelářský stůl</t>
  </si>
  <si>
    <t>6xx</t>
  </si>
  <si>
    <t>601</t>
  </si>
  <si>
    <t>šedá</t>
  </si>
  <si>
    <t>7xx</t>
  </si>
  <si>
    <t>skříň</t>
  </si>
  <si>
    <t>105</t>
  </si>
  <si>
    <t>jídelní stůl/konferenční stolek</t>
  </si>
  <si>
    <t>602</t>
  </si>
  <si>
    <t>603</t>
  </si>
  <si>
    <t>604</t>
  </si>
  <si>
    <t>303</t>
  </si>
  <si>
    <t>8xx</t>
  </si>
  <si>
    <t>ostatní</t>
  </si>
  <si>
    <t>605</t>
  </si>
  <si>
    <t>d</t>
  </si>
  <si>
    <t>203</t>
  </si>
  <si>
    <t>zasedací místnost</t>
  </si>
  <si>
    <t>lobby</t>
  </si>
  <si>
    <t>pracovní stůl pomocný</t>
  </si>
  <si>
    <t>copy centra</t>
  </si>
  <si>
    <t>204</t>
  </si>
  <si>
    <t>205</t>
  </si>
  <si>
    <t>kuchyně</t>
  </si>
  <si>
    <t>206</t>
  </si>
  <si>
    <t>e</t>
  </si>
  <si>
    <t>bílá</t>
  </si>
  <si>
    <t>f</t>
  </si>
  <si>
    <t>207</t>
  </si>
  <si>
    <t>x</t>
  </si>
  <si>
    <t>číslo</t>
  </si>
  <si>
    <t>typ</t>
  </si>
  <si>
    <t>místnost
/použití</t>
  </si>
  <si>
    <t>index</t>
  </si>
  <si>
    <t>referenční produkt</t>
  </si>
  <si>
    <t>openspace 
focus room
denní kancelář</t>
  </si>
  <si>
    <t>focus room
denní kancelář</t>
  </si>
  <si>
    <t>1xx   kancelářské židle</t>
  </si>
  <si>
    <t>2xx   židle ostatní</t>
  </si>
  <si>
    <t>3xx   soft seat</t>
  </si>
  <si>
    <t>4xx   pouf</t>
  </si>
  <si>
    <t>5xx   kancelářský stůl</t>
  </si>
  <si>
    <t>6xx   stůl ostatní</t>
  </si>
  <si>
    <t>7xx   skříň</t>
  </si>
  <si>
    <t>8xx   ostatní</t>
  </si>
  <si>
    <t>chodba</t>
  </si>
  <si>
    <t>sklad</t>
  </si>
  <si>
    <t>openspace</t>
  </si>
  <si>
    <t>šatna</t>
  </si>
  <si>
    <t>kopírka</t>
  </si>
  <si>
    <t>celkem</t>
  </si>
  <si>
    <t>server</t>
  </si>
  <si>
    <t>archiv</t>
  </si>
  <si>
    <t>ad-hoc meeting</t>
  </si>
  <si>
    <t>úklidová místnost</t>
  </si>
  <si>
    <t>402</t>
  </si>
  <si>
    <t>403</t>
  </si>
  <si>
    <t>tmavě zelená</t>
  </si>
  <si>
    <t>g</t>
  </si>
  <si>
    <t>h</t>
  </si>
  <si>
    <t>i</t>
  </si>
  <si>
    <t>j</t>
  </si>
  <si>
    <t>4.01</t>
  </si>
  <si>
    <t>4.02</t>
  </si>
  <si>
    <t>4.03</t>
  </si>
  <si>
    <t>4.04</t>
  </si>
  <si>
    <t>4.07</t>
  </si>
  <si>
    <t>4.08</t>
  </si>
  <si>
    <t>4.09</t>
  </si>
  <si>
    <t>4.10</t>
  </si>
  <si>
    <t>4.11</t>
  </si>
  <si>
    <t>4.12</t>
  </si>
  <si>
    <t>4.13</t>
  </si>
  <si>
    <t>4.14</t>
  </si>
  <si>
    <t>4.32</t>
  </si>
  <si>
    <t>4.52</t>
  </si>
  <si>
    <t>4.53</t>
  </si>
  <si>
    <t>4.56</t>
  </si>
  <si>
    <t>4.57</t>
  </si>
  <si>
    <t>4.58</t>
  </si>
  <si>
    <t>4.59</t>
  </si>
  <si>
    <t>4.64</t>
  </si>
  <si>
    <t>106</t>
  </si>
  <si>
    <t>513</t>
  </si>
  <si>
    <t>803</t>
  </si>
  <si>
    <t>černá</t>
  </si>
  <si>
    <t>3.NP</t>
  </si>
  <si>
    <t>Poznámka</t>
  </si>
  <si>
    <t>3OH</t>
  </si>
  <si>
    <t>recepce</t>
  </si>
  <si>
    <t>čekací zóna</t>
  </si>
  <si>
    <t>sklad recepce</t>
  </si>
  <si>
    <t>WC ženy</t>
  </si>
  <si>
    <t>4.05</t>
  </si>
  <si>
    <t>4.06</t>
  </si>
  <si>
    <t>WC invalidi</t>
  </si>
  <si>
    <t>WC muži</t>
  </si>
  <si>
    <t>4.15</t>
  </si>
  <si>
    <t>denní kancelář</t>
  </si>
  <si>
    <t>4.16</t>
  </si>
  <si>
    <t>focus room</t>
  </si>
  <si>
    <t>4.17</t>
  </si>
  <si>
    <t>4.18</t>
  </si>
  <si>
    <t>4.19</t>
  </si>
  <si>
    <t>4.20</t>
  </si>
  <si>
    <t>manažerská kancelář</t>
  </si>
  <si>
    <t>4.21</t>
  </si>
  <si>
    <t>4.22</t>
  </si>
  <si>
    <t>openspace - koridor</t>
  </si>
  <si>
    <t>4.23</t>
  </si>
  <si>
    <t>4.24</t>
  </si>
  <si>
    <t>4.25</t>
  </si>
  <si>
    <t>4.26</t>
  </si>
  <si>
    <t>4.27</t>
  </si>
  <si>
    <t>4.28</t>
  </si>
  <si>
    <t>4.29</t>
  </si>
  <si>
    <t>4.30</t>
  </si>
  <si>
    <t>4.31</t>
  </si>
  <si>
    <t>4.33</t>
  </si>
  <si>
    <t>kancelář</t>
  </si>
  <si>
    <t>4.34</t>
  </si>
  <si>
    <t>4.35</t>
  </si>
  <si>
    <t>4.36</t>
  </si>
  <si>
    <t>4.37</t>
  </si>
  <si>
    <t>4.38</t>
  </si>
  <si>
    <t>4.39</t>
  </si>
  <si>
    <t>4.40</t>
  </si>
  <si>
    <t>4.41</t>
  </si>
  <si>
    <t>4.42</t>
  </si>
  <si>
    <t>4.43</t>
  </si>
  <si>
    <t>4.44</t>
  </si>
  <si>
    <t>4.45</t>
  </si>
  <si>
    <t>4.46</t>
  </si>
  <si>
    <t>4.47</t>
  </si>
  <si>
    <t>4.48</t>
  </si>
  <si>
    <t>4.49</t>
  </si>
  <si>
    <t>4.50</t>
  </si>
  <si>
    <t>4.51</t>
  </si>
  <si>
    <t>vedlejší kuchyňka</t>
  </si>
  <si>
    <t>4.54</t>
  </si>
  <si>
    <t>4.55</t>
  </si>
  <si>
    <t>4.60</t>
  </si>
  <si>
    <t>4.61</t>
  </si>
  <si>
    <t>4.62</t>
  </si>
  <si>
    <t>4.63</t>
  </si>
  <si>
    <t>4.65</t>
  </si>
  <si>
    <t>4.66</t>
  </si>
  <si>
    <t>4.67</t>
  </si>
  <si>
    <t>klientská zóna</t>
  </si>
  <si>
    <t>4.68</t>
  </si>
  <si>
    <t>4.69</t>
  </si>
  <si>
    <t>4.70</t>
  </si>
  <si>
    <t>4.71</t>
  </si>
  <si>
    <t>4.72</t>
  </si>
  <si>
    <t>4.73</t>
  </si>
  <si>
    <t>4.74</t>
  </si>
  <si>
    <t>4.75</t>
  </si>
  <si>
    <t>4.76</t>
  </si>
  <si>
    <t>4.77</t>
  </si>
  <si>
    <t>4.78</t>
  </si>
  <si>
    <t>koridor</t>
  </si>
  <si>
    <t>4.79</t>
  </si>
  <si>
    <t>hlavní kuchyně</t>
  </si>
  <si>
    <t>4.80</t>
  </si>
  <si>
    <t>4.81</t>
  </si>
  <si>
    <t>4.82</t>
  </si>
  <si>
    <t>4.83</t>
  </si>
  <si>
    <t>4.84</t>
  </si>
  <si>
    <t>4.85</t>
  </si>
  <si>
    <t>4.86</t>
  </si>
  <si>
    <t>4.87</t>
  </si>
  <si>
    <t>4.88</t>
  </si>
  <si>
    <t>4.89</t>
  </si>
  <si>
    <t>4.90</t>
  </si>
  <si>
    <t>4.91</t>
  </si>
  <si>
    <t>4.92</t>
  </si>
  <si>
    <t>4.93</t>
  </si>
  <si>
    <t>4.94</t>
  </si>
  <si>
    <t>4.95</t>
  </si>
  <si>
    <t>4.96</t>
  </si>
  <si>
    <t>4.97</t>
  </si>
  <si>
    <t>4.98</t>
  </si>
  <si>
    <t>4.99</t>
  </si>
  <si>
    <t>4.100</t>
  </si>
  <si>
    <t>WC ženy - hygienická kabina</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</si>
  <si>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</si>
  <si>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</si>
  <si>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</si>
  <si>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</si>
  <si>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</si>
  <si>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</si>
  <si>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</si>
  <si>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</si>
  <si>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</si>
  <si>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</si>
  <si>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</si>
  <si>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</si>
  <si>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</si>
  <si>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</si>
  <si>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</si>
  <si>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</si>
  <si>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</si>
  <si>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</si>
  <si>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</si>
  <si>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</si>
  <si>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</si>
  <si>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</si>
  <si>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</si>
  <si>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</si>
  <si>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</si>
  <si>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</si>
  <si>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</si>
  <si>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</si>
  <si>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</si>
  <si>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</si>
  <si>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</si>
  <si>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</si>
  <si>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číslo místnosti</t>
  </si>
  <si>
    <t>tag</t>
  </si>
  <si>
    <t>název místnosti / zóny</t>
  </si>
  <si>
    <t xml:space="preserve">zasedací židle </t>
  </si>
  <si>
    <t>zasedací židle stohovatelná</t>
  </si>
  <si>
    <t>zasedací místnost / školicí místnost</t>
  </si>
  <si>
    <t>židle nízká pro ad-hoc meeting</t>
  </si>
  <si>
    <t>židle barová pro ad-hoc meeting</t>
  </si>
  <si>
    <t>židle jídelní nízká 1</t>
  </si>
  <si>
    <t>židle jídelní nízká 2</t>
  </si>
  <si>
    <t>židle barová 1</t>
  </si>
  <si>
    <t>židle barová 2</t>
  </si>
  <si>
    <t>židle barová 3</t>
  </si>
  <si>
    <t>police dekorační 1</t>
  </si>
  <si>
    <t>police dekorační 2</t>
  </si>
  <si>
    <t>208</t>
  </si>
  <si>
    <t>židle jídelní nízká 3</t>
  </si>
  <si>
    <t>křeslo1</t>
  </si>
  <si>
    <t>křeslo2</t>
  </si>
  <si>
    <t>křeslo3</t>
  </si>
  <si>
    <t>304</t>
  </si>
  <si>
    <t>pohovka zvýšená</t>
  </si>
  <si>
    <t>305</t>
  </si>
  <si>
    <t>306</t>
  </si>
  <si>
    <t>křeslo phonebooth</t>
  </si>
  <si>
    <t>křeslo ad-hoc</t>
  </si>
  <si>
    <t>307</t>
  </si>
  <si>
    <t>308</t>
  </si>
  <si>
    <t>křeslo kuchyně 1</t>
  </si>
  <si>
    <t>křeslo kuchyně 2</t>
  </si>
  <si>
    <t>ad-hoc soft</t>
  </si>
  <si>
    <t>pouf kuchyně</t>
  </si>
  <si>
    <t>pouf šatna</t>
  </si>
  <si>
    <t>pouf v openspace</t>
  </si>
  <si>
    <t>barva</t>
  </si>
  <si>
    <t>pouf ad-hoc</t>
  </si>
  <si>
    <t>ad-hoc</t>
  </si>
  <si>
    <t xml:space="preserve">single table </t>
  </si>
  <si>
    <t xml:space="preserve">manažerský stůl </t>
  </si>
  <si>
    <t>manažerský stůl - přísed</t>
  </si>
  <si>
    <t>single table  do focus roomu
1 místo</t>
  </si>
  <si>
    <t>zasedací stůl barový</t>
  </si>
  <si>
    <t>zasedací stůl nízký designový</t>
  </si>
  <si>
    <t>520</t>
  </si>
  <si>
    <t>521</t>
  </si>
  <si>
    <t>522</t>
  </si>
  <si>
    <t>523</t>
  </si>
  <si>
    <t>set konferenčních stolků</t>
  </si>
  <si>
    <t xml:space="preserve">konferenční stolek
</t>
  </si>
  <si>
    <t>ad-hoc
phonebooth</t>
  </si>
  <si>
    <t>610</t>
  </si>
  <si>
    <t>611</t>
  </si>
  <si>
    <t>612</t>
  </si>
  <si>
    <t>jídení stůl 1</t>
  </si>
  <si>
    <t>jídení stůl 2</t>
  </si>
  <si>
    <t>jídení stůl 3 - do kupé sezení</t>
  </si>
  <si>
    <t>kuchyně - kupé</t>
  </si>
  <si>
    <t>kuchyně velká</t>
  </si>
  <si>
    <t>kuchyně malá</t>
  </si>
  <si>
    <t>613</t>
  </si>
  <si>
    <t>614</t>
  </si>
  <si>
    <t>901</t>
  </si>
  <si>
    <t>phonebooth</t>
  </si>
  <si>
    <t>9xx</t>
  </si>
  <si>
    <t>speciální prvky</t>
  </si>
  <si>
    <t>7OH</t>
  </si>
  <si>
    <t>skříň s akustickými dveřmi</t>
  </si>
  <si>
    <t xml:space="preserve">skříňka otevřená </t>
  </si>
  <si>
    <t>2OH</t>
  </si>
  <si>
    <t>30H</t>
  </si>
  <si>
    <t>skříňka 30H s integrovanou zelení</t>
  </si>
  <si>
    <t>skříňka 30H s integrovanou poličkou</t>
  </si>
  <si>
    <t>skříň 7OH hladká, na tip-on</t>
  </si>
  <si>
    <t>9xx speciál.p.</t>
  </si>
  <si>
    <t>5.01</t>
  </si>
  <si>
    <t>5.02</t>
  </si>
  <si>
    <t>5.03</t>
  </si>
  <si>
    <t>5.04</t>
  </si>
  <si>
    <t>pokladna</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</si>
  <si>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</si>
  <si>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</si>
  <si>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</si>
  <si>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</si>
  <si>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</si>
  <si>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</si>
  <si>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</si>
  <si>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</si>
  <si>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</si>
  <si>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</si>
  <si>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</si>
  <si>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</si>
  <si>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</si>
  <si>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</si>
  <si>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</si>
  <si>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</si>
  <si>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</si>
  <si>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</si>
  <si>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</si>
  <si>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</si>
  <si>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</si>
  <si>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</si>
  <si>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</si>
  <si>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</si>
  <si>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</si>
  <si>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</si>
  <si>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</si>
  <si>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</si>
  <si>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flip top stůl</t>
  </si>
  <si>
    <t>školicí místnost</t>
  </si>
  <si>
    <t>3000x1200</t>
  </si>
  <si>
    <t>4.NP</t>
  </si>
  <si>
    <t>Techo Ahrend 2020</t>
  </si>
  <si>
    <t xml:space="preserve">černá
</t>
  </si>
  <si>
    <t>Barová židle Hay AAS32</t>
  </si>
  <si>
    <t>SCANDI Bílá plastová jídelní židle Relia</t>
  </si>
  <si>
    <t>SCANDI Černá plastová jídelní židle Relia</t>
  </si>
  <si>
    <t>hnědá</t>
  </si>
  <si>
    <t>zelená</t>
  </si>
  <si>
    <t>tmavě šedá</t>
  </si>
  <si>
    <t>velká kuchyň</t>
  </si>
  <si>
    <t>Hnědé čalouněné křeslo LaForma Lobby</t>
  </si>
  <si>
    <t>VEDBO Ikea</t>
  </si>
  <si>
    <t>EKENÄSET Ikea</t>
  </si>
  <si>
    <t>AAL 93 Hay</t>
  </si>
  <si>
    <t>2300x1200</t>
  </si>
  <si>
    <t>309</t>
  </si>
  <si>
    <t>policový regál</t>
  </si>
  <si>
    <t>policový regál VARIMO
e-regaly.cz</t>
  </si>
  <si>
    <t xml:space="preserve">openspace
</t>
  </si>
  <si>
    <t>whiteboard</t>
  </si>
  <si>
    <t>zasedací místnost
manažerská kancelář</t>
  </si>
  <si>
    <t>zasedací stůl kulatý</t>
  </si>
  <si>
    <t xml:space="preserve">kavarenská část </t>
  </si>
  <si>
    <t>1800x1200</t>
  </si>
  <si>
    <t>Enea Kaiak lounge-spin-wood</t>
  </si>
  <si>
    <t>BuzziSpot 3D</t>
  </si>
  <si>
    <t>712</t>
  </si>
  <si>
    <t>kartotéka</t>
  </si>
  <si>
    <t xml:space="preserve">Heavens Eden Pouf </t>
  </si>
  <si>
    <t>Konferenční stůl se sklopnou deskou Flip top</t>
  </si>
  <si>
    <t>Sada kulatých konferenčních stolků Lavin</t>
  </si>
  <si>
    <t>Hay CPH20 Roud</t>
  </si>
  <si>
    <t>Konferenční stolek Gatsby</t>
  </si>
  <si>
    <t>nástěnná police Belfast 
značka: Actona</t>
  </si>
  <si>
    <t>nástěnný policový díl Armona</t>
  </si>
  <si>
    <t>Ton stůl easy mix &amp; fix</t>
  </si>
  <si>
    <t>Jídelní stůl Prometheus</t>
  </si>
  <si>
    <t>Noti Mishell</t>
  </si>
  <si>
    <t>Herman Miller 
Sayl meeting chair</t>
  </si>
  <si>
    <t>křeslo Henry, Designový nábytek</t>
  </si>
  <si>
    <t>Cloud , Mebel-partner</t>
  </si>
  <si>
    <t>TON Merano</t>
  </si>
  <si>
    <t>Caro Mebel-partner</t>
  </si>
  <si>
    <t>TON Stockholm barstool</t>
  </si>
  <si>
    <t>Křeslo FLORI Mebel-partner</t>
  </si>
  <si>
    <t>tmavě červená</t>
  </si>
  <si>
    <t>sv. šedá</t>
  </si>
  <si>
    <t>Konig Neurath 
NET.WORK.PLACE Organic</t>
  </si>
  <si>
    <t>modrozelená</t>
  </si>
  <si>
    <t xml:space="preserve">Bude dospecifikováno na základě vzorkování s klientem </t>
  </si>
  <si>
    <t>Nowy Styl CS5040_A leg base</t>
  </si>
  <si>
    <t>sestava 4 single table stolů</t>
  </si>
  <si>
    <t>1 sestava = 4x single table</t>
  </si>
  <si>
    <t>sestava 6 single table stolů</t>
  </si>
  <si>
    <t>1 sestava = 6x single table</t>
  </si>
  <si>
    <t>bílá/černá</t>
  </si>
  <si>
    <t>2300x1200
zasedací místnost pro 6 lidí</t>
  </si>
  <si>
    <t>2600x1200 
ad-hoc</t>
  </si>
  <si>
    <t>3000x1200
zasedací místnost pro 8 lidí</t>
  </si>
  <si>
    <t>1800x1200
zasedací místnost pro 4 osoby</t>
  </si>
  <si>
    <t>recepce - meeting</t>
  </si>
  <si>
    <t>Nowy Styl CS5040_A leg base
barový</t>
  </si>
  <si>
    <t>možnost umístění elektrifikačního panelu pro stůl do zasedací m. (1ks)</t>
  </si>
  <si>
    <t>kancelář 4.33</t>
  </si>
  <si>
    <t>stolek jednací malý</t>
  </si>
  <si>
    <t>dřevodekor
černá</t>
  </si>
  <si>
    <t>stolek kulatý</t>
  </si>
  <si>
    <t>detail uveden na výkrese</t>
  </si>
  <si>
    <t xml:space="preserve">doměrek - nutno doměřit na místě </t>
  </si>
  <si>
    <t>800x450, v. cca 1063 mm</t>
  </si>
  <si>
    <t>800x450 mm, v. cca 735mm</t>
  </si>
  <si>
    <t>804</t>
  </si>
  <si>
    <t>police dekorační 3</t>
  </si>
  <si>
    <t>police dekorační 4</t>
  </si>
  <si>
    <t>920</t>
  </si>
  <si>
    <t xml:space="preserve">květník dekorační </t>
  </si>
  <si>
    <t>terasa</t>
  </si>
  <si>
    <t>š. dle zaměření
v.2800mm</t>
  </si>
  <si>
    <t>800x450, v.7OH dle nákresu (2800mm)</t>
  </si>
  <si>
    <t>800x450, v.7Oh dle nákresu (2800mm)</t>
  </si>
  <si>
    <t xml:space="preserve">soubor skříní pro manažerskou kancelář </t>
  </si>
  <si>
    <t xml:space="preserve">lamino bílá, dřevodekor
</t>
  </si>
  <si>
    <t>skříň 7OH hladká, na tip-on s vloženou poličkou v dřevodekoru</t>
  </si>
  <si>
    <t xml:space="preserve">výkryt sestavy </t>
  </si>
  <si>
    <t>skříň s integrovanými odpadkovými koši</t>
  </si>
  <si>
    <t>openspace
kopírky</t>
  </si>
  <si>
    <t xml:space="preserve">lamino bílá
</t>
  </si>
  <si>
    <t>lamino bílá</t>
  </si>
  <si>
    <t xml:space="preserve">3OH s integrovanými koši </t>
  </si>
  <si>
    <t xml:space="preserve">7OH s integrovanými koši </t>
  </si>
  <si>
    <t xml:space="preserve">detail viz nákres </t>
  </si>
  <si>
    <t>počty</t>
  </si>
  <si>
    <t>800x450
kompletně uzaviartelná dvířky</t>
  </si>
  <si>
    <t>1000x450
kompletně uzaviartelná dvířky</t>
  </si>
  <si>
    <t>800x450
částečně otevřená ( 30H s dvířky + 2OH otevřená + 2OH s dvířky)</t>
  </si>
  <si>
    <t>zasedací židle - manažerská kancelář</t>
  </si>
  <si>
    <t>manaerská kancelář</t>
  </si>
  <si>
    <t>doplňky</t>
  </si>
  <si>
    <t>P1</t>
  </si>
  <si>
    <t>xxx</t>
  </si>
  <si>
    <t>P2</t>
  </si>
  <si>
    <t>modrozelený</t>
  </si>
  <si>
    <t xml:space="preserve">paravan přední </t>
  </si>
  <si>
    <t>P3</t>
  </si>
  <si>
    <t>1 sestava = 2x single table</t>
  </si>
  <si>
    <t>aa</t>
  </si>
  <si>
    <t>3000x1600</t>
  </si>
  <si>
    <t>4.xxx</t>
  </si>
  <si>
    <t>W1</t>
  </si>
  <si>
    <t xml:space="preserve">elektrifikace
kabelový svod
elektrifikační panel na desce stolu 
počet zásuvek 230V bude stejný jako počet osob v zasedací místnosti  
2x data , HDMi popř.jiný konektor </t>
  </si>
  <si>
    <t xml:space="preserve">u jednoho stolu bude součástí elektrifikace 
elektrifikační panel + kabelový svod
4x 230V, 2x data
HDMi popř.jiný konektor </t>
  </si>
  <si>
    <t xml:space="preserve">Bude dospecifikováno na základě vzorkování s klientem. </t>
  </si>
  <si>
    <t xml:space="preserve">elektrifikace
kabelový svod
elektrifikační panel na desce stolu 
2x 230V, 2x data </t>
  </si>
  <si>
    <t>elektrifikace pouze pro stůl do m.č.4.71</t>
  </si>
  <si>
    <t>2600x1200 
(ad-hoc)</t>
  </si>
  <si>
    <r>
      <t xml:space="preserve">Bude dospecifikováno na základě vzorkování s klientem. 
</t>
    </r>
    <r>
      <rPr>
        <sz val="9"/>
        <color rgb="FFFF0000"/>
        <rFont val="Arial Narrow"/>
        <family val="2"/>
        <charset val="238"/>
      </rPr>
      <t>U položky 510a postačí elektrifikace v rozsahu 2x 230V + 2x data</t>
    </r>
  </si>
  <si>
    <r>
      <t xml:space="preserve">single table
</t>
    </r>
    <r>
      <rPr>
        <b/>
        <sz val="9"/>
        <rFont val="Arial Narrow"/>
        <family val="2"/>
        <charset val="238"/>
      </rPr>
      <t>d. 2000mm</t>
    </r>
  </si>
  <si>
    <t>Enea Kayak</t>
  </si>
  <si>
    <t>designová představa / ilustrativní foto</t>
  </si>
  <si>
    <t xml:space="preserve">přísedová židle </t>
  </si>
  <si>
    <t xml:space="preserve">Obecné poznámky : </t>
  </si>
  <si>
    <t>Pozn. 1</t>
  </si>
  <si>
    <t xml:space="preserve">Všechny čalounické textilie budou dodány v minimální kvalitě dle následující specifikace :  
- odolnost vůči otěru: dle testu Martindale min 50 000 cyklů 
- nešpinivá úprava
</t>
  </si>
  <si>
    <t xml:space="preserve">přísedová židle na kolečkách, otočná
skořepina - dřevodekor, dekor přírodního dubu
čalounění - šedá textilie,  požadavky viz obecné poznámky  Pozn.1
podnož - kovová černá
kolečka - pro koberec, černá
</t>
  </si>
  <si>
    <t xml:space="preserve">zasedací židle na kolečkách, s područkami
stohovatelná
opěrka - prodyšná, plast (elastomer), černý, perforovaný
sedák - čalouněný, černá textilie, požadavky viz obecné poznámky  Pozn.1
podnož - 4 nohy 
kolečka - pro koberec, černá
</t>
  </si>
  <si>
    <t>zasedací židle na kolečkách
skořepina - čalouněná
čalounění - černá textilie,  požadavky viz obecné poznámky  Pozn.1
podnož - centrální kovová konstrukce 
kolečka - pro koberec, černá</t>
  </si>
  <si>
    <t xml:space="preserve">židle
š.59 x hl.52 x v.79 cm
skořepina - bílý plast (polypropylen)
čalouněný sedák - šedá textilie, požadavky viz obecné poznámky  Pozn.1 
podnož - dřevěná, dub
</t>
  </si>
  <si>
    <t xml:space="preserve">židle
š.59 x hl.52 x v.79 cm
skořepina - černý plast (polypropylen)
čalouněný sedák - šedá textilie, požadavky viz obecné poznámky  Pozn.1 
podnož - dřevěná, dub
</t>
  </si>
  <si>
    <t>jídelní křeslo
š.56,5 x hl.46 x v. 76cm 
konstrukce - přírodní dub
bez čalounění</t>
  </si>
  <si>
    <t xml:space="preserve">jídelní křeslo
š.59 x hl.52 x v.79 cm
skořepina - bílý plast (polypropylen)
bez čalounění
podnož - dřevěná, dub
</t>
  </si>
  <si>
    <t xml:space="preserve">židle jídelní
š.53 x hl.49,5 x v.77 cm
skořepina - bílý plast 
bez čalounění
podnož - dřevěná, dub
</t>
  </si>
  <si>
    <t>vysoká barová židle 
š.49 x hl.47,9 x v.99,4cm
v. sedáku 78cm
bez polstrování
celodřevěná konstrukce - přírodní dub</t>
  </si>
  <si>
    <t xml:space="preserve">barová židle vysoká
š.50 x hl.43 x v.85 cm
v. sedáku 74cm
skořepina - bílý plast (polypropylen)
čalouněný sedák - šedá textilie, požadavky viz obecné poznámky  Pozn.1 
podnož - dřevěná, dub
</t>
  </si>
  <si>
    <t xml:space="preserve">vysoká barová židle 
š.46 x hl.52,5 x v.111,5cm
v. sedáku 75cm
skořepina sedáku - bílý plast 
bez čalounění
podnož - dřevěná, dub
</t>
  </si>
  <si>
    <t xml:space="preserve">vysoká barová židle bez opěráku, kulatá
š.47 x hl.47cm
v. sedáku 77cm
sedák - dřevený, dub
bez polstrování
podnož - bílá
</t>
  </si>
  <si>
    <t>dub přírodní</t>
  </si>
  <si>
    <t xml:space="preserve">dub přírodní
</t>
  </si>
  <si>
    <t>bílá / dub přírodní</t>
  </si>
  <si>
    <t>černá / dub přírodní</t>
  </si>
  <si>
    <t xml:space="preserve">dřevodekor - dub
šedé polstrování </t>
  </si>
  <si>
    <t>šedá textilie /
černá konstrukce</t>
  </si>
  <si>
    <t>šedá textilie /
dub přírodní</t>
  </si>
  <si>
    <t>tmavě šedá textilie /
dub přírodní</t>
  </si>
  <si>
    <t>křeslo s nízkou opěrkou, hranaté
š.673 x hl. 838 x v.705 mm
v. sedáku: 343mm
sedák a opěrka - celočalouněné
čalounění - šedá textilie,  požadavky viz obecné poznámky  Pozn.1
konstrukce - černá liniová (kov/dřevo v subtilním provedení)</t>
  </si>
  <si>
    <t>křeslo s nízkou opěrkou
š.620 x hl.610  x v. 880 mm
v. sedáku:  470mm
sedák a opěrka - celočalouněné
čalounění - světle šedá textilie,  požadavky viz obecné poznámky  Pozn.1
podnož - dřevěná, přírodní dub</t>
  </si>
  <si>
    <t>křeslo s vysokou opěrkou
š.620 x hl. 610 x v.1140 mm
v. sedáku: 470mm
sedák a opěrka - celočalouněné
čalounění - tmavě šedá textilie,  požadavky viz obecné poznámky  Pozn.1
podnož - dřevěná, přírodní dub</t>
  </si>
  <si>
    <t>křeslo nízké, otočné 
š.710 x hl. 700 x v.800 mm
v. sedáku: 400mm
sedák a opěrka - celočalouněné
čalounění - šedá / tmavě červená textilie
               - požadavky viz obecné poznámky  Pozn.1
podnož - dřevěná, přírodní dub</t>
  </si>
  <si>
    <t>křeslo s nízkou opěrkou
š.650 x hl. 750 x v.800 mm
v. sedáku: 400mm
sedák a opěrka - čalouněné
čalounění - ekokůže, hnědá
podnož - dřevěná, černá</t>
  </si>
  <si>
    <t xml:space="preserve">Veškeré nabízené prvky musejí být svým zpracováním a použitými materiály vhodné pro vysokou zátěž - kancelářské použití.  
</t>
  </si>
  <si>
    <t xml:space="preserve">Rozměry softseatingových prvků jsou orientační. </t>
  </si>
  <si>
    <t xml:space="preserve">dvoumístná pohovka s vysokými zády a boky
1600x800mm, v.= 1545mm
v. sedáku 450mm
sedák a opěrka celočalouněná
vysoká záda celočalouněná
čalounění - dvoubarevná šedá / tmavě červená
                - požadavky viz obecné poznámky  Pozn.1
podnož - dřevěná, přírodní dub
</t>
  </si>
  <si>
    <t>šedá / tmavě červená</t>
  </si>
  <si>
    <t>V kalkulaci počtu je uvažován jeden paraván mezi protilehlé stoly</t>
  </si>
  <si>
    <t>Paravan pro stoly v protoru k zakrtyí nohou</t>
  </si>
  <si>
    <t>1600x800mm, v. 735mm
stolová deska - LTD bílá, tl. 18mm 
     - ABS hrana černá
podnož -  hliníkové profily, práškově lakované, černá barva
tvar podnože do " A"
vč. elektrifikace</t>
  </si>
  <si>
    <t>elektrifikace
kabelový svod, horizontální žlab
průchodka do desky plastová bílá 
elektrifikační panel na desce stolu 
2x 230V, 2x data</t>
  </si>
  <si>
    <t>4x 1600x800mm, v. 735mm
stolová deska - LTD bílá, tl. 18mm 
     - ABS hrana černá
podnož -  hliníkové profily, práškově lakované, černá barva
tvar podnože do " A"
vč. elektrifikace</t>
  </si>
  <si>
    <t>elektrifikace
kabelový svod, horizontální žlab
průchodka do desky bílá plastová 
elektrifikační panel na desce stolu 
2x 230V, 2x data pro jeden stůl</t>
  </si>
  <si>
    <t>dřevodekor (přírodní dub)
černá</t>
  </si>
  <si>
    <t>1600x800mm
LTD stolová deska s ABS hranou, tl.18mm
deska stolu dřevodekor (dub), hrana černá
podnož hliníková, práškově lakovaná, černá
tvar podnože do "A"
vč. elektrifikace</t>
  </si>
  <si>
    <t>sestava 2 single table stolů
2 místa</t>
  </si>
  <si>
    <t>2x 1600x800mm
LTD stolová deska s ABS hranou, tl.18mm
deska stolu dřevodekor (dub), hrana černá
podnož hliníková, práškově lakovaná, černá
tvar podnože do "A"
vč. elektrifikace</t>
  </si>
  <si>
    <t>elektrifikace ke každé pracovní desce sestavy
kabelový svod, horizontální žlab
průchodka do desky plastová bílá
elektrifikační panel na desce stolu 
2x 230V, 2x data pro jeden stůl</t>
  </si>
  <si>
    <t>elektrifikace ke každé pracovní desce sestavy
kabelový svod, horizontální žlab
průchodka do desky plastová bílá 
elektrifikační panel na desce stolu 
2x 230V, 2x data pro jeden stůl</t>
  </si>
  <si>
    <r>
      <rPr>
        <b/>
        <sz val="9"/>
        <rFont val="Arial Narrow"/>
        <family val="2"/>
        <charset val="238"/>
      </rPr>
      <t>2000 x 800 mm</t>
    </r>
    <r>
      <rPr>
        <sz val="9"/>
        <rFont val="Arial Narrow"/>
        <family val="2"/>
        <charset val="238"/>
      </rPr>
      <t xml:space="preserve">
LTD stolová deska s ABS hranou, tl.18mm
deska stolu bílá, černá hrana 
podnož hliníková, práškově lakovaná, černá
tvar podnože do " A"
vč. elektrifikace</t>
    </r>
  </si>
  <si>
    <t xml:space="preserve">elektrifikace
kabelový svod
elektrifikační panel na desce stolu, černý
2x 230V, 2x data </t>
  </si>
  <si>
    <t>zasedací stůl nízký
dřevodekor/černá</t>
  </si>
  <si>
    <t>dřevo ( přírodní dub)
černá</t>
  </si>
  <si>
    <t xml:space="preserve">dřevo (přírodní dub)
</t>
  </si>
  <si>
    <t>Pokud není specifikováno jinak, budou vešekeré dřevěné prvky / dýhované prvky / lamina v dřevodekoru apod. provedny v odstínu/dekoru přírodního dubu 
LTD pracovní desky v provedení dřevodekor (přírodní dub) budou v kvalitě srovnatelné s Egger Hamilton H3303 ST10</t>
  </si>
  <si>
    <t>zasedací stůl kulatý
Ø 1100mm, v. 735mm
deska - LTD deska v dřevodekoru, tl.18mm
     - ABS hrana černá
podnož - černá centrální, nohy umístěny mimo obvod stolu</t>
  </si>
  <si>
    <t>1600 x 800mm, v. 735mm
deska - LTD bílá, tl.18mm, ABS hrana bílá
podnož - hliníková, práškově lakovaná, bílá</t>
  </si>
  <si>
    <t xml:space="preserve">stolek jednací malý
800x600mm, v. 735mm
deska stolu - LTD bílá tl.18mm 
     - ABS hrana - černá
podnož - centrální, černá
bez elektrifikace </t>
  </si>
  <si>
    <t>stolek kulatý
Ø 500mm, v. 490mm
celodřevená konstrukce (přírodní dub)</t>
  </si>
  <si>
    <t>stolek kulatý
Ø 500mm, v. 490mm
deska - černá
podnož - dřevěná (přírodní dub)</t>
  </si>
  <si>
    <t>černá
dřevo (přírodní dub)</t>
  </si>
  <si>
    <t>dřevo (přírodní dub)</t>
  </si>
  <si>
    <t>dřevená deska (přírodní dub)
černé nohy</t>
  </si>
  <si>
    <t>set kulatých stolků 
Ø 550, 800 mm
vyška: 350, 410 mm
dřevěná konstrukce, černá</t>
  </si>
  <si>
    <t xml:space="preserve">konferenční stolek dřevěný
Ø 600 mm, v. 450 mm
deska - dřevěná (přírodní dub)
podnož - dřevěná, černá
</t>
  </si>
  <si>
    <t xml:space="preserve">jídelní stůl
600x800mm, v. cca 730mm
deska - zaoblené rohy 
     - LTD tl. 18mm,  dřevodekor (přírodní dub), ABS hrana
podnož - centrální podnož, černá
</t>
  </si>
  <si>
    <t>jídelní stůl
1200x800mm, v. cca 730mm
deska - zaoblené rohy 
     - LTD tl. 18mm,  dřevodekor (přírodní dub), ABS hrana
podnož - centrální podnož, černá</t>
  </si>
  <si>
    <t xml:space="preserve">stolek kulatý
Ø 800mm, v. cca 730mm
deska - LTD tl. 18mm,  dřevodekor (přírodní dub), ABS hrana
podnož - centrální podnož, černá
</t>
  </si>
  <si>
    <t>jídelní stůl
800 x 800mm, v. cca 730mm
deska - zaoblené rohy 
     - LTD tl. 18mm,  dřevodekor (přírodní dub), ABS hrana
podnož - centrální podnož, černá</t>
  </si>
  <si>
    <t>Skříně 704 a 705 budou provedeny s hladkými zády (pohledové provedení zad)</t>
  </si>
  <si>
    <t xml:space="preserve">Samostatně stojící skříň s křídlovými dveřmi, uzamykatelná, 
vnitřní výškově nastavitelné dělící police (nosnost 30kg)
Korpus a dveře- LTD 18mm bílá 
dveře v hladkém provedení
madlo - bílá, kovový sokl bílý, aretační šroubky 
</t>
  </si>
  <si>
    <t xml:space="preserve">Otevřená skříňka k montáži na stěnu 
vnitřní výškově nastavitelné dělící police (nosnost 30kg)
Korpus - LTD 18mm bílá 
</t>
  </si>
  <si>
    <t>v.2800mm, hl. 450mm, š. skříně 800mm, š. bočního výkrytu dle doměření 
otevírání dvířek na tip-on
LTD, tl. 18mm, bílá a dřevodekor (přírodní dub)
vnitřní nastavitelné police (nosnost 30kg)
aretační šrouby k vyrovnání podlahy, bílý sokl</t>
  </si>
  <si>
    <t xml:space="preserve">lamino bílá, 
</t>
  </si>
  <si>
    <t xml:space="preserve">skříň s integrovanými odpadkovými koši,dodávka vč. odpadových nádob
Samostatně stojící skříň s křídlovými dveřmi, uzamykatelná, 
korpus a dvířka - LTD tl.18mm, bílá 
vhozová dvířka - kovová, práškově lakovaná, bílá
madlo - bílá, kovový sokl bílý, aretační šroubky </t>
  </si>
  <si>
    <t>kovový (pozinkovaný plech)</t>
  </si>
  <si>
    <t xml:space="preserve">1000x400, v. 2100mm
regál z pozinkovaného plechu
nastavitelná výška  police 
</t>
  </si>
  <si>
    <t xml:space="preserve">800x400, v. 2100mm
regál z pozinkovaného plechu
nastavitelná výška police </t>
  </si>
  <si>
    <t>kartotéková skříň čtyřzásuvková
413 x 622 mm, v. 1321mm
zásuvky pro formát A4
materiál - kov, barva - bílá</t>
  </si>
  <si>
    <t>černá / dřevodekor (přírodní dub)</t>
  </si>
  <si>
    <t>dřevodekor (přírodní dub)</t>
  </si>
  <si>
    <t>policová sestava pro nástěnnou montáž
760 × 630 ×255 mm
nosná konstrukce - černý kov v subtilním provedení 
police - LTD v dřevodekoru (přírodní dub), tl. 25mm</t>
  </si>
  <si>
    <t xml:space="preserve">policová sestava pro nástěnnou montáž
720 x 850 x 200 mm
nosná konstrukce - černý kov v subtilním provedení
police - LTD v dřevodekoru (přírodní dub), tl. 25mm
</t>
  </si>
  <si>
    <t xml:space="preserve">police pro nástěnnou montáž
d. 1200mm
š. 300mm
LTD v řevodekoru, tl. 25mm </t>
  </si>
  <si>
    <t xml:space="preserve">police pro nástěnnou montáž
d. 1800mm
š. 200mm
LTD v řevodekoru, tl. 25mm </t>
  </si>
  <si>
    <t>Pozn. 8</t>
  </si>
  <si>
    <t xml:space="preserve">Pozn. 2 </t>
  </si>
  <si>
    <t>Pozn. 3</t>
  </si>
  <si>
    <t>Pozn. 4</t>
  </si>
  <si>
    <t>Pozn. 5</t>
  </si>
  <si>
    <t>Pozn. 6</t>
  </si>
  <si>
    <t>Pozn. 7</t>
  </si>
  <si>
    <t>Všechny skříně budou provedeny s korpusem z LTD desky, včetně zad provedených z LTD. Záda ze soloitu apod. nejsou akceptovatelná.</t>
  </si>
  <si>
    <t>Minimální požadovaná nosnost sedacího nábytku je 150 kg</t>
  </si>
  <si>
    <t xml:space="preserve">Všechny LTD prvky budou provedeny s ABS hranou 
</t>
  </si>
  <si>
    <t xml:space="preserve">Outdoorový nábytek musí být proveden z materiálů odpovídajícímu venkovnímu použití, dřevěné prvky budou provedeny z tvrdého dřeva (např. sibiřský modřín) , kovové prvky musí být opatřeny práškovým lakováním, textilie musí mít nepromokavou úpravu. </t>
  </si>
  <si>
    <t xml:space="preserve">dřevodekor
textilie: šedá  
</t>
  </si>
  <si>
    <t>květník dekorační v rozměru 3150 x 350mm, v. 450mm
hladký povrch, černý
+ konstrukce na stěnu pro vedení popínavých rostlin (např. ikea sosdala - 9ks)
dodávka vč. květin</t>
  </si>
  <si>
    <t>zasedací místnost
denní kancelář</t>
  </si>
  <si>
    <t xml:space="preserve">whiteboard magnetický
materiál - lakované sklo s magnetickou úpravou
2000x1000mm
dodávka vč. držáku na fixy a houbičky </t>
  </si>
  <si>
    <t xml:space="preserve">paravan mezistolový , celočalouněný
v. cca 400mm, Tl. Max 30mm, š. 1600mm
zaoblené rohy, možnost pro zapichování  
spodní zakončení - hliníkový pás, práškově lakovaný, bílý
dodávka vč. držák k montáži na stůl 
čalounění - textilie modrozelená, požadavky viz obecné poznámky  Pozn.1  </t>
  </si>
  <si>
    <t xml:space="preserve">paravan přední (zakrytí nohou), celočalouněný
v. cca 800mm, Tl. Max 30mm, š. 1600mm
zaoblené rohy, možnost pro zapichování 
spodní zakončení - hliníkový pás, práškově lakovaný, bílý
dodávka vč. držák k montáži na stůl 
čalounění - textilie modrozelená, požadavky viz obecné poznámky  Pozn.1  </t>
  </si>
  <si>
    <r>
      <t xml:space="preserve">stůl se sklopnou deskou, na kolečkách 
1600 x </t>
    </r>
    <r>
      <rPr>
        <b/>
        <sz val="9"/>
        <color theme="1"/>
        <rFont val="Arial Narrow"/>
        <family val="2"/>
        <charset val="238"/>
      </rPr>
      <t xml:space="preserve">650 </t>
    </r>
    <r>
      <rPr>
        <sz val="9"/>
        <color theme="1"/>
        <rFont val="Arial Narrow"/>
        <family val="2"/>
        <charset val="238"/>
      </rPr>
      <t xml:space="preserve">mm, v. 735mm
deska - LTD bílá,tl. 18mm
     - ABS hrana černá 
podnož - hliníková, práškově lakovaná, černá
</t>
    </r>
  </si>
  <si>
    <t xml:space="preserve">křeslo s vysokou opěrkou
780 x 920mm, v. 900mm, v. sedáku: 400mm
sedák a opěrka - celočalouněné
čalounění - světle šedá textilie, kontrastní knoflíky
     - požadavky viz obecné poznámky  Pozn.1
podnož - dřevěná černá
</t>
  </si>
  <si>
    <t xml:space="preserve">pouf polstrovaný
rozměry: 50 cm (výška)
průměr: 47 cm
pevná dřevěná konstrukce s expandovanou polyuretanovou výplní v. 45mm, čalouněný
čalounění - textilie modrozelená, požadavky viz obecné poznámky  Pozn.1
kluzáky s rektifikací </t>
  </si>
  <si>
    <t>Židle pro trvalou práci musí splňoavt požadavky dle evropské normy EN 1335-1</t>
  </si>
  <si>
    <t>3000x1600
zasedací místnost pro 10 lidí</t>
  </si>
  <si>
    <t>tm. Červená popř. tm. Šedá (bude vyvzorkováno)</t>
  </si>
  <si>
    <t>Pozn. 9</t>
  </si>
  <si>
    <t xml:space="preserve">jednací stůl vysoký
2600x1000 mm
Výška: 	1100 mm
podnož - dřevěná (přírodní dub)
deska - dřevěná (přírodní dub)
</t>
  </si>
  <si>
    <t>chodby - ad-hoc ve 4.np</t>
  </si>
  <si>
    <t>chodby - ad-hoc ve 3.np</t>
  </si>
  <si>
    <r>
      <t xml:space="preserve">jednací stůl vysoký
</t>
    </r>
    <r>
      <rPr>
        <b/>
        <sz val="9"/>
        <color theme="1"/>
        <rFont val="Arial Narrow"/>
        <family val="2"/>
        <charset val="238"/>
      </rPr>
      <t>2000</t>
    </r>
    <r>
      <rPr>
        <sz val="9"/>
        <color theme="1"/>
        <rFont val="Arial Narrow"/>
        <family val="2"/>
        <charset val="238"/>
      </rPr>
      <t xml:space="preserve">x1000 mm
Výška: 	1100 mm
podnož - dřevěná (přírodní dub)
deska - dřevěná (přírodní dub)
</t>
    </r>
  </si>
  <si>
    <t>2600x1200, v. 735mm
deska z dubového dřeva - masiv
černá kovová podnož
vč. elektrifikace (kabelový svod, elektrifikační panel na desce)</t>
  </si>
  <si>
    <r>
      <t xml:space="preserve">paravan mezistolový , celočalouněný
v. cca 400mm, Tl. Max 30mm, š. </t>
    </r>
    <r>
      <rPr>
        <b/>
        <sz val="9"/>
        <rFont val="Arial Narrow"/>
        <family val="2"/>
        <charset val="238"/>
      </rPr>
      <t>2000mm</t>
    </r>
    <r>
      <rPr>
        <sz val="9"/>
        <rFont val="Arial Narrow"/>
        <family val="2"/>
        <charset val="238"/>
      </rPr>
      <t xml:space="preserve">
zaoblené rohy, možnost pro zapichování  
spodní zakončení - hliníkový pás, práškově lakovaný, bílý
dodávka vč. držák k montáži na stůl 
čalounění - textilie modrozelená, požadavky viz obecné poznámky  Pozn.1  </t>
    </r>
  </si>
  <si>
    <t>paravan mezistolový, d. 2000mm</t>
  </si>
  <si>
    <t>paravan mezistolový, d. 1800mm</t>
  </si>
  <si>
    <t>stolek jednací malý kulatý</t>
  </si>
  <si>
    <t>manažerská kancelář 5.22</t>
  </si>
  <si>
    <t xml:space="preserve">zasedací stůl kulatý
Ø 900mm, v. 735mm
deska - LTD deska v dřevodekoru, tl.18mm
     - ABS hrana černá
podnož - černá centrální, nohy umístěny mimo obvod stolu
bez elektrifikace </t>
  </si>
  <si>
    <t>6x 1600x800mm, v. 735mm
stolová deska - LTD bílá, tl. 18mm 
     - ABS hrana černá
podnož -  hliníkové profily, práškově lakované, černá barva
tvar podnože do " A"
vč. elektrifikace</t>
  </si>
  <si>
    <t>1800x800mm,, v. 735mm
LTD stolová deska s ABS hranou, tl. 18mm
deska stolu dřevodekor (dub), hrana černá
podnož liníková, práškově lakovaná, černá
tvar podnože do "A"
vč. elektrifikace</t>
  </si>
  <si>
    <t>1600x800mm,, v. 735mm
LTD stolová deska s ABS hranou, tl.18mm
deska stolu dřevodekor (dub), hrana černá
podnož hliníková, práškově lakovaná, černá
tvar podnože do "A"
bez elektrifikace</t>
  </si>
  <si>
    <t>popis</t>
  </si>
  <si>
    <r>
      <rPr>
        <sz val="14"/>
        <color theme="1"/>
        <rFont val="Arial Narrow"/>
        <family val="2"/>
        <charset val="238"/>
      </rPr>
      <t xml:space="preserve">
Návrh kanceláří v OC Stromovka  
Technická správa komunikací hl. m. Prahy, a.s. 
</t>
    </r>
    <r>
      <rPr>
        <sz val="9"/>
        <color theme="1"/>
        <rFont val="Arial Narrow"/>
        <family val="2"/>
        <charset val="238"/>
      </rPr>
      <t xml:space="preserve">
</t>
    </r>
    <r>
      <rPr>
        <b/>
        <sz val="15"/>
        <color theme="1"/>
        <rFont val="Arial Narrow"/>
        <family val="2"/>
        <charset val="238"/>
      </rPr>
      <t>SEZNAM NÁBYTKU</t>
    </r>
  </si>
  <si>
    <r>
      <rPr>
        <sz val="11"/>
        <color theme="1"/>
        <rFont val="Arial Narrow"/>
        <family val="2"/>
        <charset val="238"/>
      </rPr>
      <t xml:space="preserve">
Návrh kanceláří v OC Stromovka  
Technická správa komunikací hl. m. Prahy, a.s. </t>
    </r>
    <r>
      <rPr>
        <sz val="9"/>
        <color theme="1"/>
        <rFont val="Arial Narrow"/>
        <family val="2"/>
        <charset val="238"/>
      </rPr>
      <t xml:space="preserve">
</t>
    </r>
    <r>
      <rPr>
        <b/>
        <sz val="15"/>
        <color theme="1"/>
        <rFont val="Arial Narrow"/>
        <family val="2"/>
        <charset val="238"/>
      </rPr>
      <t>SEZNAM NÁBYTKU</t>
    </r>
  </si>
  <si>
    <t>520a</t>
  </si>
  <si>
    <r>
      <t xml:space="preserve">1600 x </t>
    </r>
    <r>
      <rPr>
        <b/>
        <u/>
        <sz val="9"/>
        <rFont val="Arial Narrow"/>
        <family val="2"/>
        <charset val="238"/>
      </rPr>
      <t>700mm</t>
    </r>
    <r>
      <rPr>
        <sz val="9"/>
        <rFont val="Arial Narrow"/>
        <family val="2"/>
        <charset val="238"/>
      </rPr>
      <t>, v. 735mm
deska - LTD bílá, tl.18mm, ABS hrana bílá
podnož - hliníková, práškově lakovaná, bílá</t>
    </r>
  </si>
  <si>
    <t xml:space="preserve">označení korekce </t>
  </si>
  <si>
    <r>
      <t xml:space="preserve">3.6.0 
SEZNAM TYPOVÉHO NÁBYTKU
</t>
    </r>
    <r>
      <rPr>
        <b/>
        <sz val="36"/>
        <color rgb="FFFF0000"/>
        <rFont val="Arial Narrow"/>
        <family val="2"/>
        <charset val="238"/>
      </rPr>
      <t>REV 05</t>
    </r>
  </si>
  <si>
    <r>
      <t xml:space="preserve">800x450, </t>
    </r>
    <r>
      <rPr>
        <b/>
        <sz val="9"/>
        <color rgb="FFFF0000"/>
        <rFont val="Arial Narrow"/>
        <family val="2"/>
        <charset val="238"/>
      </rPr>
      <t>v. cca 2500-2550 mm</t>
    </r>
    <r>
      <rPr>
        <sz val="9"/>
        <color theme="1"/>
        <rFont val="Arial Narrow"/>
        <family val="2"/>
        <charset val="238"/>
      </rPr>
      <t xml:space="preserve">
</t>
    </r>
    <r>
      <rPr>
        <b/>
        <sz val="9"/>
        <color rgb="FFFF0000"/>
        <rFont val="Arial Narrow"/>
        <family val="2"/>
        <charset val="238"/>
      </rPr>
      <t xml:space="preserve">Skříně budou instalovány do SDK niky. Stavební výška niky bude 2560mm.
Prostor nad skříní větší než 15mm (odovozeno od výšky konkrétního výrobku),bude na místě při instalaci skříně truhlářsky zalištován .     </t>
    </r>
  </si>
  <si>
    <r>
      <t xml:space="preserve">800 x 450mm
</t>
    </r>
    <r>
      <rPr>
        <sz val="9"/>
        <rFont val="Arial Narrow"/>
        <family val="2"/>
        <charset val="238"/>
      </rPr>
      <t>v. 3OH (1063mm) -</t>
    </r>
    <r>
      <rPr>
        <b/>
        <sz val="9"/>
        <color rgb="FFFF0000"/>
        <rFont val="Arial Narrow"/>
        <family val="2"/>
        <charset val="238"/>
      </rPr>
      <t xml:space="preserve"> shodně s ostatními 30H skříněmi</t>
    </r>
    <r>
      <rPr>
        <sz val="9"/>
        <color theme="1"/>
        <rFont val="Arial Narrow"/>
        <family val="2"/>
        <charset val="238"/>
      </rPr>
      <t xml:space="preserve">
</t>
    </r>
  </si>
  <si>
    <t>Předpokládáné množství potřebných lišt je cca 13 bm.</t>
  </si>
  <si>
    <t>Předpokládáné množství potřebných lišt je cca 83 bm.</t>
  </si>
  <si>
    <t>požadavky na EPS a ERO</t>
  </si>
  <si>
    <t>Pozn. 10</t>
  </si>
  <si>
    <t>Zajistit přípravu pro budoucí instalaci EPS a ERO spočívající ve volné chráničce včetně protahovacího drátu vyústěné ve středu stropu a v místě napojení na zdvojenou podlahu + ve vyznačení kotvících míst pro instalaci optického čidla EPS ve středu stropu. Silnoproudé rozvody instalovat v dostatečné vzdálenosti od budoucích kabelů EPS (dodržet zásady dle ČSN EN 50131-1 a ČSN 34 2300)
Součástí dodávky je příprava, součinnost a koordinace s napojením na objektové systémy EPS  a ERO</t>
  </si>
  <si>
    <r>
      <t xml:space="preserve">800 x 450mm
</t>
    </r>
    <r>
      <rPr>
        <sz val="9"/>
        <rFont val="Arial Narrow"/>
        <family val="2"/>
        <charset val="238"/>
      </rPr>
      <t>v. cca 2500-2550 mm (7OH</t>
    </r>
    <r>
      <rPr>
        <b/>
        <sz val="9"/>
        <rFont val="Arial Narrow"/>
        <family val="2"/>
        <charset val="238"/>
      </rPr>
      <t xml:space="preserve">) </t>
    </r>
    <r>
      <rPr>
        <b/>
        <sz val="9"/>
        <color rgb="FFFF0000"/>
        <rFont val="Arial Narrow"/>
        <family val="2"/>
        <charset val="238"/>
      </rPr>
      <t>- shodně s ostatními 70H skříněmi</t>
    </r>
    <r>
      <rPr>
        <sz val="9"/>
        <color rgb="FFFF0000"/>
        <rFont val="Arial Narrow"/>
        <family val="2"/>
        <charset val="238"/>
      </rPr>
      <t xml:space="preserve">
</t>
    </r>
    <r>
      <rPr>
        <sz val="9"/>
        <color theme="1"/>
        <rFont val="Arial Narrow"/>
        <family val="2"/>
        <charset val="238"/>
      </rPr>
      <t xml:space="preserve">vnitřní výškově nastavitelné dělící police (nosnost 30kg)
</t>
    </r>
    <r>
      <rPr>
        <b/>
        <sz val="9"/>
        <color rgb="FFFF0000"/>
        <rFont val="Arial Narrow"/>
        <family val="2"/>
        <charset val="238"/>
      </rPr>
      <t xml:space="preserve">Skříně budou instalovány do SDK niky. Stavební výška niky bude 2560mm.
Prostor nad skříní větší než 15mm (odovozeno od výšky konkrétního výrobku),bude na místě při instalaci skříně truhlářsky zalištován (bílé lamino) .     </t>
    </r>
  </si>
  <si>
    <r>
      <t xml:space="preserve">1000x450, </t>
    </r>
    <r>
      <rPr>
        <b/>
        <sz val="9"/>
        <color rgb="FFFF0000"/>
        <rFont val="Arial Narrow"/>
        <family val="2"/>
        <charset val="238"/>
      </rPr>
      <t xml:space="preserve">v. cca 2500 - 2550 mm
Skříně budou instalovány do SDK niky. Stavební výška niky bude 2560mm.
Prostor nad skříní větší než 15mm (odovozeno od výšky konkrétního výrobku),bude na místě při instalaci skříně truhlářsky zalištován (bílé lamino) .     </t>
    </r>
  </si>
  <si>
    <t xml:space="preserve">Část 7OH skříní bude vložena do stavebně připravených nik výšky 2560mm. Pokud bude mezera mezi horní hranou skříně a nikou větší než 15mm, bude součástí dodávky skříně i dodatečné truhlářské zalištování (bílé lamino) viz nákresy u konkrétních položek </t>
  </si>
  <si>
    <t>skříň s hladkými dveřmi</t>
  </si>
  <si>
    <r>
      <t xml:space="preserve">ergonomická židle pro trvalou práci
</t>
    </r>
    <r>
      <rPr>
        <u/>
        <sz val="9"/>
        <rFont val="Arial Narrow"/>
        <family val="2"/>
        <charset val="238"/>
      </rPr>
      <t xml:space="preserve">rozměry: 
</t>
    </r>
    <r>
      <rPr>
        <sz val="9"/>
        <rFont val="Arial Narrow"/>
        <family val="2"/>
        <charset val="238"/>
      </rPr>
      <t xml:space="preserve">sedadlová výška 435-525mm  celková výška cca 970-1050mm, hloubka sedáku 470mm 
</t>
    </r>
    <r>
      <rPr>
        <u/>
        <sz val="9"/>
        <rFont val="Arial Narrow"/>
        <family val="2"/>
        <charset val="238"/>
      </rPr>
      <t xml:space="preserve">materiály: </t>
    </r>
    <r>
      <rPr>
        <sz val="9"/>
        <rFont val="Arial Narrow"/>
        <family val="2"/>
        <charset val="238"/>
      </rPr>
      <t xml:space="preserve">
opěrka - prodyšná zádová opěrka, černá síťovina
sedák - čalouněný sedák, černý
podnož - pětiramený plastový kříž na kolečkách, černý
kolečka pro koberec/možnost provedení i pro tvrdou podlahu (recepce)
područky - 3D loketní opěrky, černé 
kolečka - plastová pro koberec/možnost provedení i pro tvrdou podlahu (recepce)
</t>
    </r>
    <r>
      <rPr>
        <b/>
        <i/>
        <sz val="9"/>
        <color rgb="FF00B050"/>
        <rFont val="Arial Narrow"/>
        <family val="2"/>
        <charset val="238"/>
      </rPr>
      <t>opěrka hlavy - je vyžadována pouze připravenost na případnou dodatečnou montáž</t>
    </r>
    <r>
      <rPr>
        <sz val="9"/>
        <color rgb="FFFF0000"/>
        <rFont val="Arial Narrow"/>
        <family val="2"/>
        <charset val="238"/>
      </rPr>
      <t xml:space="preserve">
</t>
    </r>
    <r>
      <rPr>
        <u/>
        <sz val="9"/>
        <rFont val="Arial Narrow"/>
        <family val="2"/>
        <charset val="238"/>
      </rPr>
      <t xml:space="preserve">provedení: </t>
    </r>
    <r>
      <rPr>
        <sz val="9"/>
        <rFont val="Arial Narrow"/>
        <family val="2"/>
        <charset val="238"/>
      </rPr>
      <t xml:space="preserve">
otočná kolečková kancelářská židle s konstrukcí odděleného sedáku a opěrky zad
synchronní mechanismus
výškově nastavitelný sedák 
negativní sklon sedáku, vyměnitelný potah sedáku 
výškově nastavitelné područky 
nastavitelná bederní opěrka
  </t>
    </r>
  </si>
  <si>
    <r>
      <t xml:space="preserve">ergonomická židle pro trvalou práci
</t>
    </r>
    <r>
      <rPr>
        <u/>
        <sz val="9"/>
        <rFont val="Arial Narrow"/>
        <family val="2"/>
        <charset val="238"/>
      </rPr>
      <t xml:space="preserve">rozměry: 
</t>
    </r>
    <r>
      <rPr>
        <sz val="9"/>
        <rFont val="Arial Narrow"/>
        <family val="2"/>
        <charset val="238"/>
      </rPr>
      <t xml:space="preserve">sedadlová výška 435-525mm  celková výška cca 970-1050mm, hloubka sedáku 470mm 
</t>
    </r>
    <r>
      <rPr>
        <u/>
        <sz val="9"/>
        <rFont val="Arial Narrow"/>
        <family val="2"/>
        <charset val="238"/>
      </rPr>
      <t xml:space="preserve">materiály: </t>
    </r>
    <r>
      <rPr>
        <sz val="9"/>
        <rFont val="Arial Narrow"/>
        <family val="2"/>
        <charset val="238"/>
      </rPr>
      <t xml:space="preserve">
opěrka - prodyšná zádová opěrka, černá síťovina
sedák - čalouněný sedák, černý
podnož - pětiramený plastový kříž na kolečkách, černý
kolečka pro koberec/možnost provedení i pro tvrdou podlahu (recepce)
područky - 3D loketní opěrky, černé 
kolečka - plastová pro koberec/možnost provedení i pro tvrdou podlahu (recepce)
</t>
    </r>
    <r>
      <rPr>
        <b/>
        <i/>
        <sz val="9"/>
        <color rgb="FF00B050"/>
        <rFont val="Arial Narrow"/>
        <family val="2"/>
        <charset val="238"/>
      </rPr>
      <t>opěrka hlavy - je vyžadována pouze připravenost na případnou dodatečnou montáž</t>
    </r>
    <r>
      <rPr>
        <sz val="9"/>
        <rFont val="Arial Narrow"/>
        <family val="2"/>
        <charset val="238"/>
      </rPr>
      <t xml:space="preserve">
</t>
    </r>
    <r>
      <rPr>
        <u/>
        <sz val="9"/>
        <rFont val="Arial Narrow"/>
        <family val="2"/>
        <charset val="238"/>
      </rPr>
      <t xml:space="preserve">provedení: </t>
    </r>
    <r>
      <rPr>
        <sz val="9"/>
        <rFont val="Arial Narrow"/>
        <family val="2"/>
        <charset val="238"/>
      </rPr>
      <t xml:space="preserve">
otočná kolečková kancelářská židle s konstrukcí odděleného sedáku a opěrky zad
synchronní mechanismus
výškově nastavitelný sedák 
negativní sklon sedáku, vyměnitelný potah sedáku 
výškově nastavitelné područky 
nastavitelná bederní opěrka
  </t>
    </r>
  </si>
  <si>
    <t xml:space="preserve">pouf polstrovaný
rozměry: 50 cm (výška)
průměr: 47 cm
pevná dřevěná konstrukce s expandovanou polyuretanovou výplní v. 45mm, čalouněný
čalounění - textilie zelená, požadavky viz obecné poznámky
Pozn.1 kluzáky s rektifikací 
</t>
  </si>
  <si>
    <r>
      <t xml:space="preserve">phonebooth pro 1 osobu
se samostatnou podlahou (připojení přes podlahovou krabici)
design vnější : </t>
    </r>
    <r>
      <rPr>
        <i/>
        <sz val="9"/>
        <color rgb="FF00B050"/>
        <rFont val="Arial Narrow"/>
        <family val="2"/>
        <charset val="238"/>
      </rPr>
      <t>dřevodekor minimálně na rámu okolo dveří, plášť může být čalouněný textilií</t>
    </r>
    <r>
      <rPr>
        <sz val="9"/>
        <rFont val="Arial Narrow"/>
        <family val="2"/>
        <charset val="238"/>
      </rPr>
      <t xml:space="preserve">
textilie: šedá  
</t>
    </r>
    <r>
      <rPr>
        <b/>
        <sz val="9"/>
        <color rgb="FFFF0000"/>
        <rFont val="Arial Narrow"/>
        <family val="2"/>
        <charset val="238"/>
      </rPr>
      <t xml:space="preserve">příprava pro intalaci EPS a ERO!!! 
</t>
    </r>
    <r>
      <rPr>
        <sz val="9"/>
        <rFont val="Arial Narrow"/>
        <family val="2"/>
        <charset val="238"/>
      </rPr>
      <t>orientační rozměry: 
2210 x 1000 x 1000 mm</t>
    </r>
  </si>
  <si>
    <r>
      <t xml:space="preserve">Samostatně stojící skříň s křídlovými dveřmi, uzamykatelná, 
vnitřní výškově nastavitelné dělící police (nosnost 30kg)
Korpus a dveře- LTD 18mm bílá 
dveře v akustickém provedení (horizontální členění) 
</t>
    </r>
    <r>
      <rPr>
        <b/>
        <i/>
        <sz val="9"/>
        <color rgb="FF00B050"/>
        <rFont val="Arial Narrow"/>
        <family val="2"/>
        <charset val="238"/>
      </rPr>
      <t xml:space="preserve">prořezání vodorovné pouze z vnější strany, prořez nebude skrz, lišta proti prachu na vnitřní straně dvířek </t>
    </r>
    <r>
      <rPr>
        <sz val="9"/>
        <color theme="1"/>
        <rFont val="Arial Narrow"/>
        <family val="2"/>
        <charset val="238"/>
      </rPr>
      <t xml:space="preserve">
madlo - bílá, kovový sokl bílý, aretační šroubky 
</t>
    </r>
  </si>
  <si>
    <r>
      <t xml:space="preserve">800x450, v. 3OH, integrovaná zeleň
Samostatně stojící skříň s křídlovými dveřmi, uzamykatelná, 
vnitřní výškově nastavitelné dělící police (nosnost 30kg)
Korpus a dveře- LTD 18mm bílá 
dveře v akustickém provedení (horizontální členění)
</t>
    </r>
    <r>
      <rPr>
        <b/>
        <i/>
        <sz val="9"/>
        <color rgb="FF00B050"/>
        <rFont val="Arial Narrow"/>
        <family val="2"/>
        <charset val="238"/>
      </rPr>
      <t xml:space="preserve">prořezání vodorovné pouze z vnější strany, prořez nebude skrz, lišta proti prachu na vnitřní straně dvířek </t>
    </r>
    <r>
      <rPr>
        <b/>
        <sz val="9"/>
        <color theme="1"/>
        <rFont val="Arial Narrow"/>
        <family val="2"/>
        <charset val="238"/>
      </rPr>
      <t xml:space="preserve"> </t>
    </r>
    <r>
      <rPr>
        <sz val="9"/>
        <color theme="1"/>
        <rFont val="Arial Narrow"/>
        <family val="2"/>
        <charset val="238"/>
      </rPr>
      <t xml:space="preserve">
madlo - bílá, kovový sokl bílý, aretační šroubky 
</t>
    </r>
    <r>
      <rPr>
        <b/>
        <sz val="9"/>
        <color theme="1"/>
        <rFont val="Arial Narrow"/>
        <family val="2"/>
        <charset val="238"/>
      </rPr>
      <t>s integrovanou zelení</t>
    </r>
    <r>
      <rPr>
        <sz val="9"/>
        <color theme="1"/>
        <rFont val="Arial Narrow"/>
        <family val="2"/>
        <charset val="238"/>
      </rPr>
      <t xml:space="preserve">
pohledové provedení zad</t>
    </r>
  </si>
  <si>
    <r>
      <t xml:space="preserve">800x450, v. 3OH, integrovaná polička
Samostatně stojící skříň s křídlovými dveřmi, uzamykatelná, 
vnitřní výškově nastavitelné dělící police (nosnost 30kg)
Korpus a dveře- LTD 18mm bílá 
dveře v akustickém provedení (horizontální členění) 
</t>
    </r>
    <r>
      <rPr>
        <b/>
        <i/>
        <sz val="9"/>
        <color rgb="FF00B050"/>
        <rFont val="Arial Narrow"/>
        <family val="2"/>
        <charset val="238"/>
      </rPr>
      <t xml:space="preserve">prořezání vodorovné pouze z vnější strany, prořez nebude skrz, lišta proti prachu na vnitřní straně dvířek </t>
    </r>
    <r>
      <rPr>
        <sz val="9"/>
        <color theme="1"/>
        <rFont val="Arial Narrow"/>
        <family val="2"/>
        <charset val="238"/>
      </rPr>
      <t xml:space="preserve">
madlo - bílá, kovový sokl bílý, aretační šroubky 
</t>
    </r>
    <r>
      <rPr>
        <b/>
        <sz val="9"/>
        <color theme="1"/>
        <rFont val="Arial Narrow"/>
        <family val="2"/>
        <charset val="238"/>
      </rPr>
      <t>s integrovanou poličkou,
polička - LTD v dřevodekoru (přírodní dub)</t>
    </r>
    <r>
      <rPr>
        <sz val="9"/>
        <color theme="1"/>
        <rFont val="Arial Narrow"/>
        <family val="2"/>
        <charset val="238"/>
      </rPr>
      <t xml:space="preserve">
pohledové provedení zad</t>
    </r>
  </si>
  <si>
    <r>
      <t xml:space="preserve">konferenční stůl hranatý
LTD stolová deska s ABS hranou, tl.18mm
deska stolu dřevodekor (příroní dub), černá hrana 
podnož hliníková, práškově lakovaná, černá
tvar podnože do " A"
vč. elektrifikace 
</t>
    </r>
    <r>
      <rPr>
        <b/>
        <i/>
        <sz val="9"/>
        <color rgb="FF00B050"/>
        <rFont val="Arial Narrow"/>
        <family val="2"/>
        <charset val="238"/>
      </rPr>
      <t xml:space="preserve">Podnože zasedacích stolů budou utopeny mimo hranu pracovní plochy směrem ke středu stolu tak, aby umožňovaly volný pohyb židle.  </t>
    </r>
    <r>
      <rPr>
        <b/>
        <sz val="9"/>
        <color theme="1"/>
        <rFont val="Arial Narrow"/>
        <family val="2"/>
        <charset val="238"/>
      </rPr>
      <t xml:space="preserve">
</t>
    </r>
  </si>
  <si>
    <r>
      <t xml:space="preserve">pouf polstrovaný přenosný
rozměry: 42 cm (výška)
průměr: 42 cm
čalouněný  
čalounění - textilie  tmavě červená (šedá) / tmavě zelená  
                - požadavky viz obecné poznámky
</t>
    </r>
    <r>
      <rPr>
        <b/>
        <i/>
        <sz val="9"/>
        <color rgb="FF00B050"/>
        <rFont val="Arial Narrow"/>
        <family val="2"/>
        <charset val="238"/>
      </rPr>
      <t>Pozn.1 poufy budou opatřeny malými vizuálně nenápadnými kolečky pro snadnější manipulaci.</t>
    </r>
    <r>
      <rPr>
        <i/>
        <sz val="9"/>
        <color rgb="FF00B050"/>
        <rFont val="Arial Narrow"/>
        <family val="2"/>
        <charset val="238"/>
      </rPr>
      <t xml:space="preserve"> </t>
    </r>
  </si>
  <si>
    <r>
      <t xml:space="preserve">pouf polstrovaný přenosný
rozměry: 42 cm (výška)
průměr: 42 cm
čalouněný
čalounění - textilie šedá
                - požadavky viz obecné poznámky
</t>
    </r>
    <r>
      <rPr>
        <b/>
        <i/>
        <sz val="9"/>
        <color rgb="FF00B050"/>
        <rFont val="Arial Narrow"/>
        <family val="2"/>
        <charset val="238"/>
      </rPr>
      <t>Pozn.1 poufy budou opatřeny malými vizuálně nenápadnými kolečky pro snadnější manipulaci.</t>
    </r>
    <r>
      <rPr>
        <i/>
        <sz val="9"/>
        <color rgb="FF00B050"/>
        <rFont val="Arial Narrow"/>
        <family val="2"/>
        <charset val="238"/>
      </rPr>
      <t xml:space="preserve"> </t>
    </r>
  </si>
  <si>
    <r>
      <t xml:space="preserve">zasedací židle na kolečkách
skořepina - čalouněná, </t>
    </r>
    <r>
      <rPr>
        <b/>
        <sz val="9"/>
        <color rgb="FF00B050"/>
        <rFont val="Arial Narrow"/>
        <family val="2"/>
        <charset val="238"/>
      </rPr>
      <t>Zádová opěrka bude tvořena celočalouněnou skořepinou s výplňovou pěnou v celé ploše tak, aby bylo zajištěno dostatečné pohodlí i pro delší jednání. Jsou možné i područky.</t>
    </r>
    <r>
      <rPr>
        <sz val="9"/>
        <rFont val="Arial Narrow"/>
        <family val="2"/>
        <charset val="238"/>
      </rPr>
      <t xml:space="preserve">
čalounění - černá textilie,  požadavky viz obecné poznámky  Pozn.1
podnož - centrální kovová konstrukce 
kolečka - pro koberec, černá</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</si>
</sst>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charset val="238"/>
      <scheme val="minor"/>
    </font>
    <font>
      <sz val="11"/>
      <color theme="1"/>
      <name val="Arial Narrow"/>
      <family val="2"/>
      <charset val="238"/>
    </font>
    <font>
      <sz val="9"/>
      <color theme="1"/>
      <name val="Arial Narrow"/>
      <family val="2"/>
      <charset val="238"/>
    </font>
    <font>
      <sz val="9"/>
      <color theme="0"/>
      <name val="Arial Narrow"/>
      <family val="2"/>
      <charset val="238"/>
    </font>
    <font>
      <b/>
      <sz val="9"/>
      <color theme="1"/>
      <name val="Arial Narrow"/>
      <family val="2"/>
      <charset val="238"/>
    </font>
    <font>
      <b/>
      <sz val="9"/>
      <color theme="0"/>
      <name val="Arial Narrow"/>
      <family val="2"/>
      <charset val="238"/>
    </font>
    <font>
      <b/>
      <sz val="9"/>
      <color rgb="FFFF0000"/>
      <name val="Arial Narrow"/>
      <family val="2"/>
      <charset val="238"/>
    </font>
    <font>
      <sz val="9"/>
      <color rgb="FFFF0000"/>
      <name val="Arial Narrow"/>
      <family val="2"/>
      <charset val="238"/>
    </font>
    <font>
      <sz val="9"/>
      <name val="Arial Narrow"/>
      <family val="2"/>
      <charset val="238"/>
    </font>
    <font>
      <b/>
      <sz val="9"/>
      <name val="Arial Narrow"/>
      <family val="2"/>
      <charset val="238"/>
    </font>
    <font>
      <sz val="9"/>
      <color theme="1" tint="0.499984740745262"/>
      <name val="Arial Narrow"/>
      <family val="2"/>
      <charset val="238"/>
    </font>
    <font>
      <b/>
      <sz val="15"/>
      <color theme="1"/>
      <name val="Arial Narrow"/>
      <family val="2"/>
      <charset val="238"/>
    </font>
    <font>
      <b/>
      <sz val="50"/>
      <color theme="1"/>
      <name val="Arial Narrow"/>
      <family val="2"/>
      <charset val="238"/>
    </font>
    <font>
      <b/>
      <sz val="12"/>
      <color theme="1"/>
      <name val="Arial Narrow"/>
      <family val="2"/>
      <charset val="238"/>
    </font>
    <font>
      <b/>
      <sz val="12"/>
      <color theme="0"/>
      <name val="Arial Narrow"/>
      <family val="2"/>
      <charset val="238"/>
    </font>
    <font>
      <b/>
      <sz val="12"/>
      <name val="Arial Narrow"/>
      <family val="2"/>
      <charset val="238"/>
    </font>
    <font>
      <sz val="9"/>
      <color theme="0" tint="-0.499984740745262"/>
      <name val="Arial Narrow"/>
      <family val="2"/>
      <charset val="238"/>
    </font>
    <font>
      <sz val="15"/>
      <color rgb="FFE119D7"/>
      <name val="Arial Narrow"/>
      <family val="2"/>
      <charset val="238"/>
    </font>
    <font>
      <sz val="9"/>
      <color rgb="FFE119D7"/>
      <name val="Arial Narrow"/>
      <family val="2"/>
      <charset val="238"/>
    </font>
    <font>
      <sz val="14"/>
      <color theme="1"/>
      <name val="Arial Narrow"/>
      <family val="2"/>
      <charset val="238"/>
    </font>
    <font>
      <sz val="9"/>
      <name val="Arial"/>
      <family val="2"/>
      <charset val="238"/>
    </font>
    <font>
      <sz val="9"/>
      <color theme="0" tint="-0.34998626667073579"/>
      <name val="Arial"/>
      <family val="2"/>
      <charset val="238"/>
    </font>
    <font>
      <sz val="9"/>
      <color theme="0" tint="-0.249977111117893"/>
      <name val="Arial"/>
      <family val="2"/>
      <charset val="238"/>
    </font>
    <font>
      <sz val="8"/>
      <name val="Calibri"/>
      <family val="2"/>
      <charset val="238"/>
      <scheme val="minor"/>
    </font>
    <font>
      <b/>
      <sz val="9"/>
      <color theme="0" tint="-0.249977111117893"/>
      <name val="Arial Narrow"/>
      <family val="2"/>
      <charset val="238"/>
    </font>
    <font>
      <b/>
      <sz val="12"/>
      <color theme="0" tint="-0.499984740745262"/>
      <name val="Arial Narrow"/>
      <family val="2"/>
      <charset val="238"/>
    </font>
    <font>
      <b/>
      <sz val="9"/>
      <color theme="0" tint="-0.499984740745262"/>
      <name val="Arial Narrow"/>
      <family val="2"/>
      <charset val="238"/>
    </font>
    <font>
      <b/>
      <i/>
      <sz val="9"/>
      <color theme="1"/>
      <name val="Arial Narrow"/>
      <family val="2"/>
      <charset val="238"/>
    </font>
    <font>
      <i/>
      <sz val="9"/>
      <color theme="1" tint="0.499984740745262"/>
      <name val="Arial Narrow"/>
      <family val="2"/>
      <charset val="238"/>
    </font>
    <font>
      <i/>
      <sz val="9"/>
      <color theme="1"/>
      <name val="Arial Narrow"/>
      <family val="2"/>
      <charset val="238"/>
    </font>
    <font>
      <b/>
      <strike/>
      <sz val="12"/>
      <name val="Arial Narrow"/>
      <family val="2"/>
      <charset val="238"/>
    </font>
    <font>
      <strike/>
      <sz val="9"/>
      <name val="Arial Narrow"/>
      <family val="2"/>
      <charset val="238"/>
    </font>
    <font>
      <strike/>
      <sz val="9"/>
      <color theme="1"/>
      <name val="Arial Narrow"/>
      <family val="2"/>
      <charset val="238"/>
    </font>
    <font>
      <b/>
      <sz val="12"/>
      <color rgb="FFFF0000"/>
      <name val="Arial Narrow"/>
      <family val="2"/>
      <charset val="238"/>
    </font>
    <font>
      <u/>
      <sz val="9"/>
      <name val="Arial Narrow"/>
      <family val="2"/>
      <charset val="238"/>
    </font>
    <font>
      <i/>
      <sz val="9"/>
      <color theme="0" tint="-0.249977111117893"/>
      <name val="Arial Narrow"/>
      <family val="2"/>
      <charset val="238"/>
    </font>
    <font>
      <b/>
      <sz val="9"/>
      <color theme="0" tint="-0.34998626667073579"/>
      <name val="Arial Narrow"/>
      <family val="2"/>
      <charset val="238"/>
    </font>
    <font>
      <b/>
      <sz val="36"/>
      <color rgb="FFFF0000"/>
      <name val="Arial Narrow"/>
      <family val="2"/>
      <charset val="238"/>
    </font>
    <font>
      <b/>
      <u/>
      <sz val="9"/>
      <name val="Arial Narrow"/>
      <family val="2"/>
      <charset val="238"/>
    </font>
    <font>
      <i/>
      <sz val="9"/>
      <color rgb="FF00B050"/>
      <name val="Arial Narrow"/>
      <family val="2"/>
      <charset val="238"/>
    </font>
    <font>
      <b/>
      <i/>
      <sz val="9"/>
      <color rgb="FF00B050"/>
      <name val="Arial Narrow"/>
      <family val="2"/>
      <charset val="238"/>
    </font>
    <font>
      <b/>
      <sz val="9"/>
      <color rgb="FF00B050"/>
      <name val="Arial Narrow"/>
      <family val="2"/>
      <charset val="238"/>
    </font>
  </fonts>
  <fills count="21">
    <fill>
      <patternFill patternType="none"/>
    </fill>
    <fill>
      <patternFill patternType="gray125"/>
    </fill>
    <fill>
      <patternFill patternType="solid">
        <fgColor theme="9"/>
        <bgColor indexed="64"/>
      </patternFill>
    </fill>
    <fill>
      <patternFill patternType="solid">
        <fgColor rgb="FF00B0F0"/>
        <bgColor indexed="64"/>
      </patternFill>
    </fill>
    <fill>
      <patternFill patternType="solid">
        <fgColor theme="7" tint="0.39997558519241921"/>
        <bgColor indexed="64"/>
      </patternFill>
    </fill>
    <fill>
      <patternFill patternType="solid">
        <fgColor theme="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249977111117893"/>
        <bgColor indexed="64"/>
      </patternFill>
    </fill>
    <fill>
      <patternFill patternType="solid">
        <fgColor rgb="FF6699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4B9F95"/>
        <bgColor indexed="64"/>
      </patternFill>
    </fill>
    <fill>
      <patternFill patternType="solid">
        <fgColor rgb="FFFFC000"/>
        <bgColor indexed="64"/>
      </patternFill>
    </fill>
    <fill>
      <patternFill patternType="solid">
        <fgColor rgb="FFFFFF00"/>
        <bgColor indexed="64"/>
      </patternFill>
    </fill>
    <fill>
      <patternFill patternType="solid">
        <fgColor rgb="FFB1E2E9"/>
        <bgColor indexed="64"/>
      </patternFill>
    </fill>
  </fills>
  <borders count="11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hair">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style="medium">
        <color indexed="64"/>
      </bottom>
      <diagonal/>
    </border>
    <border diagonalUp="1">
      <left style="hair">
        <color indexed="64"/>
      </left>
      <right style="hair">
        <color indexed="64"/>
      </right>
      <top style="hair">
        <color indexed="64"/>
      </top>
      <bottom style="hair">
        <color indexed="64"/>
      </bottom>
      <diagonal style="hair">
        <color theme="0" tint="-0.34998626667073579"/>
      </diagonal>
    </border>
    <border diagonalUp="1">
      <left style="medium">
        <color indexed="64"/>
      </left>
      <right style="hair">
        <color indexed="64"/>
      </right>
      <top style="hair">
        <color indexed="64"/>
      </top>
      <bottom style="hair">
        <color indexed="64"/>
      </bottom>
      <diagonal style="hair">
        <color theme="0" tint="-0.34998626667073579"/>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top style="hair">
        <color indexed="64"/>
      </top>
      <bottom/>
      <diagonal/>
    </border>
    <border diagonalUp="1">
      <left style="medium">
        <color indexed="64"/>
      </left>
      <right style="hair">
        <color indexed="64"/>
      </right>
      <top style="hair">
        <color indexed="64"/>
      </top>
      <bottom style="medium">
        <color indexed="64"/>
      </bottom>
      <diagonal style="hair">
        <color theme="0" tint="-0.34998626667073579"/>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style="hair">
        <color indexed="64"/>
      </right>
      <top style="medium">
        <color indexed="64"/>
      </top>
      <bottom style="hair">
        <color indexed="64"/>
      </bottom>
      <diagonal/>
    </border>
    <border>
      <left style="medium">
        <color indexed="64"/>
      </left>
      <right/>
      <top/>
      <bottom style="hair">
        <color indexed="64"/>
      </bottom>
      <diagonal/>
    </border>
    <border>
      <left style="medium">
        <color indexed="64"/>
      </left>
      <right style="mediumDashed">
        <color indexed="64"/>
      </right>
      <top style="medium">
        <color indexed="64"/>
      </top>
      <bottom/>
      <diagonal/>
    </border>
    <border>
      <left style="medium">
        <color indexed="64"/>
      </left>
      <right style="mediumDashed">
        <color indexed="64"/>
      </right>
      <top/>
      <bottom style="medium">
        <color indexed="64"/>
      </bottom>
      <diagonal/>
    </border>
    <border>
      <left style="hair">
        <color indexed="64"/>
      </left>
      <right style="mediumDashed">
        <color indexed="64"/>
      </right>
      <top style="medium">
        <color indexed="64"/>
      </top>
      <bottom style="hair">
        <color indexed="64"/>
      </bottom>
      <diagonal/>
    </border>
    <border>
      <left style="hair">
        <color indexed="64"/>
      </left>
      <right style="mediumDashed">
        <color indexed="64"/>
      </right>
      <top/>
      <bottom style="hair">
        <color indexed="64"/>
      </bottom>
      <diagonal/>
    </border>
    <border>
      <left style="hair">
        <color indexed="64"/>
      </left>
      <right style="mediumDashed">
        <color indexed="64"/>
      </right>
      <top style="hair">
        <color indexed="64"/>
      </top>
      <bottom style="hair">
        <color indexed="64"/>
      </bottom>
      <diagonal/>
    </border>
    <border>
      <left style="hair">
        <color indexed="64"/>
      </left>
      <right style="mediumDashed">
        <color indexed="64"/>
      </right>
      <top style="hair">
        <color indexed="64"/>
      </top>
      <bottom/>
      <diagonal/>
    </border>
    <border>
      <left/>
      <right style="mediumDashed">
        <color indexed="64"/>
      </right>
      <top style="medium">
        <color indexed="64"/>
      </top>
      <bottom style="medium">
        <color indexed="64"/>
      </bottom>
      <diagonal/>
    </border>
    <border>
      <left style="mediumDashed">
        <color indexed="64"/>
      </left>
      <right/>
      <top style="medium">
        <color indexed="64"/>
      </top>
      <bottom style="medium">
        <color indexed="64"/>
      </bottom>
      <diagonal/>
    </border>
    <border>
      <left style="mediumDashed">
        <color indexed="64"/>
      </left>
      <right style="medium">
        <color indexed="64"/>
      </right>
      <top style="medium">
        <color indexed="64"/>
      </top>
      <bottom/>
      <diagonal/>
    </border>
    <border>
      <left style="mediumDashed">
        <color indexed="64"/>
      </left>
      <right style="medium">
        <color indexed="64"/>
      </right>
      <top/>
      <bottom style="medium">
        <color indexed="64"/>
      </bottom>
      <diagonal/>
    </border>
    <border>
      <left style="mediumDashed">
        <color indexed="64"/>
      </left>
      <right style="hair">
        <color indexed="64"/>
      </right>
      <top style="medium">
        <color indexed="64"/>
      </top>
      <bottom style="hair">
        <color indexed="64"/>
      </bottom>
      <diagonal/>
    </border>
    <border>
      <left style="mediumDashed">
        <color indexed="64"/>
      </left>
      <right style="hair">
        <color indexed="64"/>
      </right>
      <top/>
      <bottom style="hair">
        <color indexed="64"/>
      </bottom>
      <diagonal/>
    </border>
    <border>
      <left style="mediumDashed">
        <color indexed="64"/>
      </left>
      <right style="hair">
        <color indexed="64"/>
      </right>
      <top style="hair">
        <color indexed="64"/>
      </top>
      <bottom style="hair">
        <color indexed="64"/>
      </bottom>
      <diagonal/>
    </border>
    <border>
      <left style="mediumDashed">
        <color indexed="64"/>
      </left>
      <right style="hair">
        <color indexed="64"/>
      </right>
      <top style="hair">
        <color indexed="64"/>
      </top>
      <bottom/>
      <diagonal/>
    </border>
    <border>
      <left/>
      <right style="mediumDashed">
        <color indexed="64"/>
      </right>
      <top style="medium">
        <color indexed="64"/>
      </top>
      <bottom style="hair">
        <color indexed="64"/>
      </bottom>
      <diagonal/>
    </border>
    <border>
      <left/>
      <right style="mediumDashed">
        <color indexed="64"/>
      </right>
      <top/>
      <bottom style="hair">
        <color indexed="64"/>
      </bottom>
      <diagonal/>
    </border>
    <border>
      <left/>
      <right style="mediumDashed">
        <color indexed="64"/>
      </right>
      <top style="hair">
        <color indexed="64"/>
      </top>
      <bottom style="hair">
        <color indexed="64"/>
      </bottom>
      <diagonal/>
    </border>
    <border>
      <left/>
      <right style="mediumDashed">
        <color indexed="64"/>
      </right>
      <top style="hair">
        <color indexed="64"/>
      </top>
      <bottom/>
      <diagonal/>
    </border>
    <border>
      <left style="mediumDashed">
        <color indexed="64"/>
      </left>
      <right/>
      <top style="medium">
        <color indexed="64"/>
      </top>
      <bottom/>
      <diagonal/>
    </border>
    <border>
      <left style="mediumDashed">
        <color indexed="64"/>
      </left>
      <right/>
      <top/>
      <bottom style="medium">
        <color indexed="64"/>
      </bottom>
      <diagonal/>
    </border>
    <border>
      <left style="mediumDashed">
        <color indexed="64"/>
      </left>
      <right/>
      <top/>
      <bottom/>
      <diagonal/>
    </border>
    <border>
      <left/>
      <right style="hair">
        <color indexed="64"/>
      </right>
      <top style="medium">
        <color indexed="64"/>
      </top>
      <bottom style="medium">
        <color indexed="64"/>
      </bottom>
      <diagonal/>
    </border>
    <border>
      <left style="mediumDashed">
        <color indexed="64"/>
      </left>
      <right style="hair">
        <color indexed="64"/>
      </right>
      <top style="medium">
        <color indexed="64"/>
      </top>
      <bottom style="medium">
        <color indexed="64"/>
      </bottom>
      <diagonal/>
    </border>
    <border>
      <left/>
      <right style="mediumDashed">
        <color indexed="64"/>
      </right>
      <top style="medium">
        <color indexed="64"/>
      </top>
      <bottom/>
      <diagonal/>
    </border>
    <border>
      <left style="mediumDashed">
        <color indexed="64"/>
      </left>
      <right style="medium">
        <color indexed="64"/>
      </right>
      <top style="medium">
        <color indexed="64"/>
      </top>
      <bottom style="medium">
        <color indexed="64"/>
      </bottom>
      <diagonal/>
    </border>
    <border>
      <left style="medium">
        <color indexed="64"/>
      </left>
      <right style="mediumDashed">
        <color indexed="64"/>
      </right>
      <top style="medium">
        <color indexed="64"/>
      </top>
      <bottom style="medium">
        <color indexed="64"/>
      </bottom>
      <diagonal/>
    </border>
    <border>
      <left/>
      <right style="mediumDashed">
        <color indexed="64"/>
      </right>
      <top/>
      <bottom style="medium">
        <color indexed="64"/>
      </bottom>
      <diagonal/>
    </border>
    <border>
      <left style="medium">
        <color indexed="64"/>
      </left>
      <right style="medium">
        <color indexed="64"/>
      </right>
      <top style="hair">
        <color indexed="64"/>
      </top>
      <bottom style="medium">
        <color indexed="64"/>
      </bottom>
      <diagonal/>
    </border>
    <border diagonalUp="1">
      <left style="medium">
        <color indexed="64"/>
      </left>
      <right style="medium">
        <color indexed="64"/>
      </right>
      <top style="hair">
        <color indexed="64"/>
      </top>
      <bottom style="hair">
        <color indexed="64"/>
      </bottom>
      <diagonal style="hair">
        <color indexed="64"/>
      </diagonal>
    </border>
    <border>
      <left/>
      <right/>
      <top style="medium">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Dashed">
        <color indexed="64"/>
      </left>
      <right style="mediumDashed">
        <color indexed="64"/>
      </right>
      <top style="medium">
        <color indexed="64"/>
      </top>
      <bottom/>
      <diagonal/>
    </border>
    <border>
      <left style="mediumDashed">
        <color indexed="64"/>
      </left>
      <right style="mediumDashed">
        <color indexed="64"/>
      </right>
      <top/>
      <bottom style="medium">
        <color indexed="64"/>
      </bottom>
      <diagonal/>
    </border>
    <border diagonalUp="1">
      <left style="hair">
        <color indexed="64"/>
      </left>
      <right style="hair">
        <color indexed="64"/>
      </right>
      <top style="hair">
        <color indexed="64"/>
      </top>
      <bottom/>
      <diagonal style="hair">
        <color theme="0" tint="-0.34998626667073579"/>
      </diagonal>
    </border>
    <border diagonalUp="1">
      <left style="hair">
        <color indexed="64"/>
      </left>
      <right style="hair">
        <color indexed="64"/>
      </right>
      <top/>
      <bottom style="hair">
        <color indexed="64"/>
      </bottom>
      <diagonal style="hair">
        <color theme="0" tint="-0.34998626667073579"/>
      </diagonal>
    </border>
    <border>
      <left style="hair">
        <color indexed="64"/>
      </left>
      <right style="medium">
        <color indexed="64"/>
      </right>
      <top/>
      <bottom/>
      <diagonal/>
    </border>
    <border diagonalUp="1">
      <left style="hair">
        <color indexed="64"/>
      </left>
      <right style="hair">
        <color indexed="64"/>
      </right>
      <top style="hair">
        <color indexed="64"/>
      </top>
      <bottom style="hair">
        <color indexed="64"/>
      </bottom>
      <diagonal style="hair">
        <color indexed="64"/>
      </diagonal>
    </border>
    <border diagonalUp="1">
      <left style="medium">
        <color indexed="64"/>
      </left>
      <right style="hair">
        <color indexed="64"/>
      </right>
      <top style="hair">
        <color indexed="64"/>
      </top>
      <bottom style="hair">
        <color indexed="64"/>
      </bottom>
      <diagonal style="hair">
        <color indexed="64"/>
      </diagonal>
    </border>
    <border diagonalUp="1">
      <left style="medium">
        <color indexed="64"/>
      </left>
      <right style="medium">
        <color indexed="64"/>
      </right>
      <top style="hair">
        <color indexed="64"/>
      </top>
      <bottom style="medium">
        <color indexed="64"/>
      </bottom>
      <diagonal style="hair">
        <color indexed="64"/>
      </diagonal>
    </border>
    <border>
      <left style="hair">
        <color indexed="64"/>
      </left>
      <right/>
      <top style="medium">
        <color indexed="64"/>
      </top>
      <bottom style="medium">
        <color indexed="64"/>
      </bottom>
      <diagonal/>
    </border>
    <border>
      <left style="hair">
        <color indexed="64"/>
      </left>
      <right style="mediumDashed">
        <color indexed="64"/>
      </right>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diagonalUp="1">
      <left style="hair">
        <color indexed="64"/>
      </left>
      <right style="hair">
        <color indexed="64"/>
      </right>
      <top style="hair">
        <color indexed="64"/>
      </top>
      <bottom style="medium">
        <color indexed="64"/>
      </bottom>
      <diagonal style="hair">
        <color theme="0" tint="-0.34998626667073579"/>
      </diagonal>
    </border>
    <border diagonalUp="1">
      <left style="medium">
        <color indexed="64"/>
      </left>
      <right style="hair">
        <color indexed="64"/>
      </right>
      <top style="medium">
        <color indexed="64"/>
      </top>
      <bottom style="hair">
        <color indexed="64"/>
      </bottom>
      <diagonal style="hair">
        <color theme="0" tint="-0.34998626667073579"/>
      </diagonal>
    </border>
    <border diagonalUp="1">
      <left style="medium">
        <color indexed="64"/>
      </left>
      <right style="medium">
        <color indexed="64"/>
      </right>
      <top style="medium">
        <color indexed="64"/>
      </top>
      <bottom style="hair">
        <color indexed="64"/>
      </bottom>
      <diagonal style="hair">
        <color theme="0" tint="-0.34998626667073579"/>
      </diagonal>
    </border>
    <border diagonalUp="1">
      <left style="hair">
        <color indexed="64"/>
      </left>
      <right style="medium">
        <color indexed="64"/>
      </right>
      <top style="medium">
        <color indexed="64"/>
      </top>
      <bottom style="hair">
        <color indexed="64"/>
      </bottom>
      <diagonal style="hair">
        <color theme="0" tint="-0.34998626667073579"/>
      </diagonal>
    </border>
    <border>
      <left style="hair">
        <color indexed="64"/>
      </left>
      <right/>
      <top/>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hair">
        <color indexed="64"/>
      </right>
      <top style="medium">
        <color indexed="64"/>
      </top>
      <bottom style="hair">
        <color indexed="64"/>
      </bottom>
      <diagonal style="hair">
        <color theme="0" tint="-0.34998626667073579"/>
      </diagonal>
    </border>
    <border>
      <left style="hair">
        <color indexed="64"/>
      </left>
      <right style="hair">
        <color indexed="64"/>
      </right>
      <top style="medium">
        <color indexed="64"/>
      </top>
      <bottom/>
      <diagonal/>
    </border>
  </borders>
  <cellStyleXfs count="1">
    <xf numFmtId="0" fontId="0" fillId="0" borderId="0"/>
  </cellStyleXfs>
  <cellXfs count="565">
    <xf numFmtId="0" fontId="0" fillId="0" borderId="0" xfId="0"/>
    <xf numFmtId="0" fontId="2" fillId="0" borderId="0" xfId="0" applyNumberFormat="1" applyFont="1" applyAlignment="1">
      <alignment horizontal="center" vertical="center"/>
    </xf>
    <xf numFmtId="0" fontId="2" fillId="0" borderId="0" xfId="0" applyNumberFormat="1" applyFont="1" applyFill="1" applyAlignment="1">
      <alignment horizontal="center" vertical="center"/>
    </xf>
    <xf numFmtId="0" fontId="3" fillId="0" borderId="0" xfId="0" applyNumberFormat="1" applyFont="1" applyAlignment="1">
      <alignment horizontal="center" vertical="center"/>
    </xf>
    <xf numFmtId="0" fontId="2" fillId="0" borderId="0" xfId="0" applyNumberFormat="1" applyFont="1" applyAlignment="1">
      <alignment horizontal="left"/>
    </xf>
    <xf numFmtId="0" fontId="2" fillId="6" borderId="0" xfId="0" applyNumberFormat="1" applyFont="1" applyFill="1" applyAlignment="1">
      <alignment horizontal="center" vertical="center"/>
    </xf>
    <xf numFmtId="49" fontId="2" fillId="0" borderId="0" xfId="0" applyNumberFormat="1" applyFont="1" applyAlignment="1">
      <alignment vertical="top" wrapText="1"/>
    </xf>
    <xf numFmtId="49" fontId="2" fillId="0" borderId="0" xfId="0" applyNumberFormat="1" applyFont="1" applyAlignment="1">
      <alignment horizontal="left" vertical="center" wrapText="1"/>
    </xf>
    <xf numFmtId="49" fontId="2" fillId="2" borderId="0" xfId="0" applyNumberFormat="1" applyFont="1" applyFill="1" applyAlignment="1">
      <alignment vertical="top" wrapText="1"/>
    </xf>
    <xf numFmtId="49" fontId="2" fillId="0" borderId="5" xfId="0" applyNumberFormat="1" applyFont="1" applyBorder="1" applyAlignment="1">
      <alignment vertical="top" wrapText="1"/>
    </xf>
    <xf numFmtId="49" fontId="8" fillId="0" borderId="5" xfId="0" applyNumberFormat="1" applyFont="1" applyBorder="1" applyAlignment="1">
      <alignment vertical="top" wrapText="1"/>
    </xf>
    <xf numFmtId="49" fontId="2" fillId="3" borderId="0" xfId="0" applyNumberFormat="1" applyFont="1" applyFill="1" applyAlignment="1">
      <alignment vertical="top" wrapText="1"/>
    </xf>
    <xf numFmtId="49" fontId="2" fillId="0" borderId="7" xfId="0" applyNumberFormat="1" applyFont="1" applyBorder="1" applyAlignment="1">
      <alignment vertical="top" wrapText="1"/>
    </xf>
    <xf numFmtId="49" fontId="8" fillId="0" borderId="5" xfId="0" applyNumberFormat="1" applyFont="1" applyFill="1" applyBorder="1" applyAlignment="1">
      <alignment vertical="top" wrapText="1"/>
    </xf>
    <xf numFmtId="49" fontId="2" fillId="4" borderId="0" xfId="0" applyNumberFormat="1" applyFont="1" applyFill="1" applyAlignment="1">
      <alignment vertical="top" wrapText="1"/>
    </xf>
    <xf numFmtId="49" fontId="2" fillId="0" borderId="5" xfId="0" applyNumberFormat="1" applyFont="1" applyFill="1" applyBorder="1" applyAlignment="1">
      <alignment vertical="top" wrapText="1"/>
    </xf>
    <xf numFmtId="49" fontId="2" fillId="0" borderId="0" xfId="0" applyNumberFormat="1" applyFont="1" applyFill="1" applyAlignment="1">
      <alignment vertical="top" wrapText="1"/>
    </xf>
    <xf numFmtId="49" fontId="2" fillId="5" borderId="0" xfId="0" applyNumberFormat="1" applyFont="1" applyFill="1" applyAlignment="1">
      <alignment vertical="top" wrapText="1"/>
    </xf>
    <xf numFmtId="0" fontId="10" fillId="0" borderId="0" xfId="0" applyNumberFormat="1" applyFont="1" applyAlignment="1">
      <alignment horizontal="center" vertical="center"/>
    </xf>
    <xf numFmtId="0" fontId="9" fillId="6" borderId="5" xfId="0" applyNumberFormat="1" applyFont="1" applyFill="1" applyBorder="1" applyAlignment="1">
      <alignment horizontal="center" vertical="center"/>
    </xf>
    <xf numFmtId="0" fontId="8" fillId="6" borderId="5" xfId="0" applyNumberFormat="1" applyFont="1" applyFill="1" applyBorder="1" applyAlignment="1">
      <alignment horizontal="center" vertical="center"/>
    </xf>
    <xf numFmtId="49" fontId="2" fillId="0" borderId="0" xfId="0" applyNumberFormat="1" applyFont="1" applyAlignment="1">
      <alignment horizontal="center" vertical="center"/>
    </xf>
    <xf numFmtId="49" fontId="4" fillId="0" borderId="20"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49" fontId="7" fillId="0" borderId="0" xfId="0" applyNumberFormat="1" applyFont="1" applyBorder="1" applyAlignment="1">
      <alignment vertical="top" wrapText="1"/>
    </xf>
    <xf numFmtId="49" fontId="2" fillId="0" borderId="0" xfId="0" applyNumberFormat="1" applyFont="1" applyBorder="1" applyAlignment="1">
      <alignment vertical="top" wrapText="1"/>
    </xf>
    <xf numFmtId="49" fontId="2"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0" fontId="0" fillId="0" borderId="0" xfId="0" applyBorder="1"/>
    <xf numFmtId="0" fontId="2" fillId="0" borderId="30" xfId="0" applyNumberFormat="1" applyFont="1" applyFill="1" applyBorder="1" applyAlignment="1">
      <alignment horizontal="left" vertical="center"/>
    </xf>
    <xf numFmtId="0" fontId="2" fillId="0" borderId="31" xfId="0" applyNumberFormat="1" applyFont="1" applyFill="1" applyBorder="1" applyAlignment="1">
      <alignment horizontal="left" vertical="center"/>
    </xf>
    <xf numFmtId="0" fontId="2" fillId="0" borderId="32" xfId="0" applyNumberFormat="1" applyFont="1" applyFill="1" applyBorder="1" applyAlignment="1">
      <alignment horizontal="left" vertical="center"/>
    </xf>
    <xf numFmtId="49" fontId="5" fillId="7" borderId="35" xfId="0" applyNumberFormat="1" applyFont="1" applyFill="1" applyBorder="1" applyAlignment="1">
      <alignment horizontal="left" vertical="center" wrapText="1"/>
    </xf>
    <xf numFmtId="49" fontId="5" fillId="7" borderId="36" xfId="0" applyNumberFormat="1" applyFont="1" applyFill="1" applyBorder="1" applyAlignment="1">
      <alignment horizontal="left" vertical="center" wrapText="1"/>
    </xf>
    <xf numFmtId="49" fontId="2" fillId="0" borderId="41" xfId="0" applyNumberFormat="1" applyFont="1" applyBorder="1" applyAlignment="1">
      <alignment vertical="top" wrapText="1"/>
    </xf>
    <xf numFmtId="49" fontId="2" fillId="0" borderId="41" xfId="0" applyNumberFormat="1" applyFont="1" applyFill="1" applyBorder="1" applyAlignment="1">
      <alignment vertical="top" wrapText="1"/>
    </xf>
    <xf numFmtId="1" fontId="2" fillId="0" borderId="0" xfId="0" applyNumberFormat="1" applyFont="1" applyFill="1" applyAlignment="1">
      <alignment vertical="top" wrapText="1"/>
    </xf>
    <xf numFmtId="1" fontId="8" fillId="9" borderId="38" xfId="0" applyNumberFormat="1" applyFont="1" applyFill="1" applyBorder="1" applyAlignment="1">
      <alignment horizontal="center" vertical="center" wrapText="1"/>
    </xf>
    <xf numFmtId="1" fontId="2" fillId="9" borderId="38" xfId="0" applyNumberFormat="1" applyFont="1" applyFill="1" applyBorder="1" applyAlignment="1">
      <alignment horizontal="center" vertical="center" wrapText="1"/>
    </xf>
    <xf numFmtId="1" fontId="2" fillId="9" borderId="29" xfId="0" applyNumberFormat="1" applyFont="1" applyFill="1" applyBorder="1" applyAlignment="1">
      <alignment horizontal="center" vertical="center" wrapText="1"/>
    </xf>
    <xf numFmtId="49" fontId="13" fillId="0" borderId="2" xfId="0" applyNumberFormat="1" applyFont="1" applyBorder="1" applyAlignment="1">
      <alignment horizontal="center" vertical="center" wrapText="1"/>
    </xf>
    <xf numFmtId="49" fontId="13" fillId="0" borderId="40" xfId="0" applyNumberFormat="1" applyFont="1" applyBorder="1" applyAlignment="1">
      <alignment horizontal="center" vertical="center" wrapText="1"/>
    </xf>
    <xf numFmtId="49" fontId="13" fillId="0" borderId="0" xfId="0" applyNumberFormat="1" applyFont="1" applyAlignment="1">
      <alignment horizontal="center" vertical="center" wrapText="1"/>
    </xf>
    <xf numFmtId="49" fontId="15" fillId="0" borderId="28" xfId="0" applyNumberFormat="1" applyFont="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41"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8" fillId="0" borderId="5" xfId="0" applyNumberFormat="1" applyFont="1" applyFill="1" applyBorder="1" applyAlignment="1">
      <alignment horizontal="left" vertical="top" wrapText="1"/>
    </xf>
    <xf numFmtId="49" fontId="2" fillId="0" borderId="0" xfId="0" applyNumberFormat="1" applyFont="1" applyFill="1" applyBorder="1" applyAlignment="1">
      <alignment vertical="top" wrapText="1"/>
    </xf>
    <xf numFmtId="49" fontId="15" fillId="0" borderId="28"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top" wrapText="1"/>
    </xf>
    <xf numFmtId="49" fontId="8" fillId="0" borderId="8" xfId="0" applyNumberFormat="1" applyFont="1" applyBorder="1" applyAlignment="1">
      <alignment vertical="top" wrapText="1"/>
    </xf>
    <xf numFmtId="1" fontId="4" fillId="0" borderId="0" xfId="0" applyNumberFormat="1" applyFont="1" applyFill="1" applyAlignment="1">
      <alignment vertical="top" wrapText="1"/>
    </xf>
    <xf numFmtId="1" fontId="2" fillId="9" borderId="48" xfId="0" applyNumberFormat="1" applyFont="1" applyFill="1" applyBorder="1" applyAlignment="1">
      <alignment horizontal="center" vertical="center" wrapText="1"/>
    </xf>
    <xf numFmtId="49" fontId="2" fillId="0" borderId="8" xfId="0" applyNumberFormat="1" applyFont="1" applyBorder="1" applyAlignment="1">
      <alignment vertical="top" wrapText="1"/>
    </xf>
    <xf numFmtId="49" fontId="2" fillId="0" borderId="8" xfId="0" applyNumberFormat="1" applyFont="1" applyFill="1" applyBorder="1" applyAlignment="1">
      <alignment vertical="top" wrapText="1"/>
    </xf>
    <xf numFmtId="49" fontId="8" fillId="0" borderId="0" xfId="0" applyNumberFormat="1" applyFont="1" applyFill="1" applyBorder="1" applyAlignment="1">
      <alignment vertical="top" wrapText="1"/>
    </xf>
    <xf numFmtId="49" fontId="16" fillId="0" borderId="5" xfId="0" applyNumberFormat="1" applyFont="1" applyBorder="1" applyAlignment="1">
      <alignment vertical="top" wrapText="1"/>
    </xf>
    <xf numFmtId="49" fontId="8" fillId="0" borderId="34" xfId="0" applyNumberFormat="1" applyFont="1" applyBorder="1" applyAlignment="1">
      <alignment vertical="top" wrapText="1"/>
    </xf>
    <xf numFmtId="49" fontId="2" fillId="0" borderId="34" xfId="0" applyNumberFormat="1" applyFont="1" applyFill="1" applyBorder="1" applyAlignment="1">
      <alignment vertical="top" wrapText="1"/>
    </xf>
    <xf numFmtId="49" fontId="2" fillId="0" borderId="34" xfId="0" applyNumberFormat="1" applyFont="1" applyBorder="1" applyAlignment="1">
      <alignment vertical="top" wrapText="1"/>
    </xf>
    <xf numFmtId="49" fontId="2" fillId="0" borderId="34" xfId="0" applyNumberFormat="1" applyFont="1" applyBorder="1" applyAlignment="1">
      <alignment horizontal="left" vertical="top" wrapText="1"/>
    </xf>
    <xf numFmtId="49" fontId="2" fillId="0" borderId="47" xfId="0" applyNumberFormat="1" applyFont="1" applyFill="1" applyBorder="1" applyAlignment="1">
      <alignment vertical="top" wrapText="1"/>
    </xf>
    <xf numFmtId="49" fontId="2" fillId="0" borderId="33" xfId="0" applyNumberFormat="1" applyFont="1" applyFill="1" applyBorder="1" applyAlignment="1">
      <alignment vertical="top" wrapText="1"/>
    </xf>
    <xf numFmtId="49" fontId="2" fillId="0" borderId="34" xfId="0" applyNumberFormat="1" applyFont="1" applyFill="1" applyBorder="1" applyAlignment="1">
      <alignment horizontal="left" vertical="top" wrapText="1"/>
    </xf>
    <xf numFmtId="49" fontId="8" fillId="0" borderId="34" xfId="0" applyNumberFormat="1" applyFont="1" applyFill="1" applyBorder="1" applyAlignment="1">
      <alignment horizontal="left" vertical="top" wrapText="1"/>
    </xf>
    <xf numFmtId="49" fontId="8" fillId="0" borderId="34" xfId="0" applyNumberFormat="1" applyFont="1" applyFill="1" applyBorder="1" applyAlignment="1">
      <alignment vertical="top" wrapText="1"/>
    </xf>
    <xf numFmtId="49" fontId="2" fillId="0" borderId="51" xfId="0" applyNumberFormat="1" applyFont="1" applyFill="1" applyBorder="1" applyAlignment="1">
      <alignment vertical="top" wrapText="1"/>
    </xf>
    <xf numFmtId="49" fontId="18" fillId="0" borderId="34" xfId="0" applyNumberFormat="1" applyFont="1" applyFill="1" applyBorder="1" applyAlignment="1">
      <alignment horizontal="left" vertical="top" wrapText="1"/>
    </xf>
    <xf numFmtId="49" fontId="15" fillId="0" borderId="5" xfId="0" applyNumberFormat="1" applyFont="1" applyBorder="1" applyAlignment="1">
      <alignment horizontal="center" vertical="center" wrapText="1"/>
    </xf>
    <xf numFmtId="0" fontId="2" fillId="0" borderId="0" xfId="0" applyNumberFormat="1" applyFont="1" applyFill="1" applyAlignment="1">
      <alignment horizontal="left"/>
    </xf>
    <xf numFmtId="49" fontId="2" fillId="0" borderId="0" xfId="0" applyNumberFormat="1" applyFont="1" applyFill="1" applyAlignment="1">
      <alignment horizontal="center" vertical="center"/>
    </xf>
    <xf numFmtId="49" fontId="5" fillId="7" borderId="50" xfId="0" applyNumberFormat="1" applyFont="1" applyFill="1" applyBorder="1" applyAlignment="1">
      <alignment horizontal="left" vertical="center" wrapText="1"/>
    </xf>
    <xf numFmtId="49" fontId="20" fillId="0" borderId="52" xfId="0" applyNumberFormat="1" applyFont="1" applyBorder="1" applyAlignment="1">
      <alignment horizontal="center" vertical="top"/>
    </xf>
    <xf numFmtId="49" fontId="20" fillId="0" borderId="30" xfId="0" applyNumberFormat="1" applyFont="1" applyBorder="1" applyAlignment="1">
      <alignment vertical="top"/>
    </xf>
    <xf numFmtId="49" fontId="20" fillId="0" borderId="30" xfId="0" applyNumberFormat="1" applyFont="1" applyBorder="1" applyAlignment="1">
      <alignment vertical="top" wrapText="1"/>
    </xf>
    <xf numFmtId="49" fontId="21" fillId="0" borderId="30" xfId="0" applyNumberFormat="1" applyFont="1" applyBorder="1" applyAlignment="1">
      <alignment vertical="top" wrapText="1"/>
    </xf>
    <xf numFmtId="49" fontId="21" fillId="0" borderId="52" xfId="0" applyNumberFormat="1" applyFont="1" applyBorder="1" applyAlignment="1">
      <alignment horizontal="center" vertical="top"/>
    </xf>
    <xf numFmtId="49" fontId="22" fillId="0" borderId="52" xfId="0" applyNumberFormat="1" applyFont="1" applyBorder="1" applyAlignment="1">
      <alignment horizontal="center" vertical="top"/>
    </xf>
    <xf numFmtId="49" fontId="7" fillId="0" borderId="55" xfId="0" applyNumberFormat="1" applyFont="1" applyFill="1" applyBorder="1" applyAlignment="1">
      <alignment horizontal="center" vertical="center"/>
    </xf>
    <xf numFmtId="49" fontId="7" fillId="0" borderId="52" xfId="0" applyNumberFormat="1" applyFont="1" applyFill="1" applyBorder="1" applyAlignment="1">
      <alignment horizontal="center" vertical="center"/>
    </xf>
    <xf numFmtId="49" fontId="20" fillId="0" borderId="17" xfId="0" applyNumberFormat="1" applyFont="1" applyBorder="1" applyAlignment="1">
      <alignment horizontal="center" vertical="top"/>
    </xf>
    <xf numFmtId="49" fontId="21" fillId="0" borderId="17" xfId="0" applyNumberFormat="1" applyFont="1" applyBorder="1" applyAlignment="1">
      <alignment horizontal="center" vertical="top"/>
    </xf>
    <xf numFmtId="49" fontId="7" fillId="0" borderId="18" xfId="0" applyNumberFormat="1" applyFont="1" applyFill="1" applyBorder="1" applyAlignment="1">
      <alignment horizontal="center" vertical="center"/>
    </xf>
    <xf numFmtId="49" fontId="7" fillId="0" borderId="17" xfId="0" applyNumberFormat="1" applyFont="1" applyFill="1" applyBorder="1" applyAlignment="1">
      <alignment horizontal="center" vertical="center"/>
    </xf>
    <xf numFmtId="49" fontId="20" fillId="0" borderId="55" xfId="0" applyNumberFormat="1" applyFont="1" applyBorder="1" applyAlignment="1">
      <alignment horizontal="center" vertical="top"/>
    </xf>
    <xf numFmtId="49" fontId="20" fillId="0" borderId="18" xfId="0" applyNumberFormat="1" applyFont="1" applyBorder="1" applyAlignment="1">
      <alignment horizontal="center" vertical="top"/>
    </xf>
    <xf numFmtId="49" fontId="20" fillId="0" borderId="32" xfId="0" applyNumberFormat="1" applyFont="1" applyBorder="1" applyAlignment="1">
      <alignment vertical="top"/>
    </xf>
    <xf numFmtId="49" fontId="13" fillId="0" borderId="3" xfId="0" applyNumberFormat="1" applyFont="1" applyBorder="1" applyAlignment="1">
      <alignment horizontal="center" vertical="center" wrapText="1"/>
    </xf>
    <xf numFmtId="49" fontId="2" fillId="0" borderId="9" xfId="0" applyNumberFormat="1" applyFont="1" applyBorder="1" applyAlignment="1">
      <alignment vertical="top" wrapText="1"/>
    </xf>
    <xf numFmtId="49" fontId="2" fillId="0" borderId="9" xfId="0" applyNumberFormat="1" applyFont="1" applyFill="1" applyBorder="1" applyAlignment="1">
      <alignment vertical="top" wrapText="1"/>
    </xf>
    <xf numFmtId="49" fontId="2" fillId="0" borderId="7" xfId="0" applyNumberFormat="1" applyFont="1" applyFill="1" applyBorder="1" applyAlignment="1">
      <alignment vertical="top" wrapText="1"/>
    </xf>
    <xf numFmtId="0" fontId="4" fillId="0" borderId="0" xfId="0" applyNumberFormat="1" applyFont="1" applyAlignment="1">
      <alignment horizontal="center" vertical="center"/>
    </xf>
    <xf numFmtId="0" fontId="4" fillId="6" borderId="1" xfId="0" applyNumberFormat="1" applyFont="1" applyFill="1" applyBorder="1" applyAlignment="1">
      <alignment horizontal="center" vertical="center"/>
    </xf>
    <xf numFmtId="0" fontId="4" fillId="6" borderId="13"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49" fontId="4" fillId="2" borderId="0" xfId="0" applyNumberFormat="1" applyFont="1" applyFill="1" applyAlignment="1">
      <alignment vertical="top" wrapText="1"/>
    </xf>
    <xf numFmtId="0" fontId="8" fillId="6" borderId="38" xfId="0" applyNumberFormat="1" applyFont="1" applyFill="1" applyBorder="1" applyAlignment="1">
      <alignment horizontal="center" vertical="center"/>
    </xf>
    <xf numFmtId="0" fontId="4" fillId="10" borderId="1" xfId="0" applyNumberFormat="1" applyFont="1" applyFill="1" applyBorder="1" applyAlignment="1">
      <alignment horizontal="center" vertical="center"/>
    </xf>
    <xf numFmtId="0" fontId="15" fillId="4" borderId="38" xfId="0" applyNumberFormat="1" applyFont="1" applyFill="1" applyBorder="1" applyAlignment="1">
      <alignment horizontal="center" vertical="center" wrapText="1"/>
    </xf>
    <xf numFmtId="49" fontId="13" fillId="4" borderId="38" xfId="0" applyNumberFormat="1" applyFont="1" applyFill="1" applyBorder="1" applyAlignment="1">
      <alignment horizontal="center" vertical="center" wrapText="1"/>
    </xf>
    <xf numFmtId="49" fontId="13" fillId="4" borderId="42"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center" wrapText="1"/>
    </xf>
    <xf numFmtId="49" fontId="4" fillId="0" borderId="0" xfId="0" applyNumberFormat="1" applyFont="1" applyFill="1" applyBorder="1" applyAlignment="1">
      <alignment vertical="top" wrapText="1"/>
    </xf>
    <xf numFmtId="49" fontId="17" fillId="0" borderId="0" xfId="0" applyNumberFormat="1" applyFont="1" applyFill="1" applyBorder="1" applyAlignment="1">
      <alignment vertical="top" wrapText="1"/>
    </xf>
    <xf numFmtId="49" fontId="8" fillId="0" borderId="0" xfId="0" applyNumberFormat="1" applyFont="1" applyAlignment="1">
      <alignment vertical="top" wrapText="1"/>
    </xf>
    <xf numFmtId="0" fontId="2" fillId="0" borderId="5" xfId="0" applyFont="1" applyBorder="1" applyAlignment="1">
      <alignment vertical="top" wrapText="1"/>
    </xf>
    <xf numFmtId="0" fontId="9" fillId="6" borderId="68" xfId="0" applyNumberFormat="1" applyFont="1" applyFill="1" applyBorder="1" applyAlignment="1">
      <alignment horizontal="center" vertical="center"/>
    </xf>
    <xf numFmtId="49" fontId="2" fillId="0" borderId="53" xfId="0" applyNumberFormat="1" applyFont="1" applyFill="1" applyBorder="1" applyAlignment="1">
      <alignment horizontal="center" vertical="center"/>
    </xf>
    <xf numFmtId="49" fontId="2" fillId="0" borderId="19" xfId="0" applyNumberFormat="1" applyFont="1" applyFill="1" applyBorder="1" applyAlignment="1">
      <alignment horizontal="center" vertical="center"/>
    </xf>
    <xf numFmtId="0" fontId="3" fillId="7" borderId="46" xfId="0" applyNumberFormat="1" applyFont="1" applyFill="1" applyBorder="1" applyAlignment="1">
      <alignment horizontal="center" vertical="center"/>
    </xf>
    <xf numFmtId="0" fontId="3" fillId="7" borderId="77" xfId="0" applyNumberFormat="1" applyFont="1" applyFill="1" applyBorder="1" applyAlignment="1">
      <alignment horizontal="center" vertical="center"/>
    </xf>
    <xf numFmtId="0" fontId="3" fillId="7" borderId="62" xfId="0" applyNumberFormat="1" applyFont="1" applyFill="1" applyBorder="1" applyAlignment="1">
      <alignment horizontal="center" vertical="center"/>
    </xf>
    <xf numFmtId="0" fontId="3" fillId="7" borderId="78" xfId="0" applyNumberFormat="1" applyFont="1" applyFill="1" applyBorder="1" applyAlignment="1">
      <alignment horizontal="center" vertical="center"/>
    </xf>
    <xf numFmtId="0" fontId="3" fillId="7" borderId="27" xfId="0" applyNumberFormat="1" applyFont="1" applyFill="1" applyBorder="1" applyAlignment="1">
      <alignment horizontal="center" vertical="center"/>
    </xf>
    <xf numFmtId="0" fontId="3" fillId="7" borderId="4" xfId="0" applyNumberFormat="1" applyFont="1" applyFill="1" applyBorder="1" applyAlignment="1">
      <alignment horizontal="center" vertical="center"/>
    </xf>
    <xf numFmtId="49" fontId="13" fillId="4" borderId="5" xfId="0" applyNumberFormat="1" applyFont="1" applyFill="1" applyBorder="1" applyAlignment="1">
      <alignment horizontal="center" vertical="center" wrapText="1"/>
    </xf>
    <xf numFmtId="0" fontId="4" fillId="6" borderId="13" xfId="0" applyNumberFormat="1" applyFont="1" applyFill="1" applyBorder="1" applyAlignment="1">
      <alignment horizontal="center" vertical="center"/>
    </xf>
    <xf numFmtId="0" fontId="8" fillId="6" borderId="60" xfId="0" applyNumberFormat="1" applyFont="1" applyFill="1" applyBorder="1" applyAlignment="1">
      <alignment horizontal="center" vertical="center"/>
    </xf>
    <xf numFmtId="0" fontId="8" fillId="0" borderId="68"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8" fillId="0" borderId="5" xfId="0" applyNumberFormat="1" applyFont="1" applyBorder="1" applyAlignment="1">
      <alignment horizontal="center" vertical="center"/>
    </xf>
    <xf numFmtId="0" fontId="8" fillId="0" borderId="60" xfId="0" applyNumberFormat="1" applyFont="1" applyBorder="1" applyAlignment="1">
      <alignment horizontal="center" vertical="center"/>
    </xf>
    <xf numFmtId="0" fontId="8" fillId="6" borderId="10" xfId="0" applyNumberFormat="1" applyFont="1" applyFill="1" applyBorder="1" applyAlignment="1">
      <alignment horizontal="center" vertical="center"/>
    </xf>
    <xf numFmtId="0" fontId="8" fillId="6" borderId="72" xfId="0" applyNumberFormat="1" applyFont="1" applyFill="1" applyBorder="1" applyAlignment="1">
      <alignment horizontal="center" vertical="center"/>
    </xf>
    <xf numFmtId="0" fontId="8" fillId="0" borderId="68" xfId="0" applyNumberFormat="1" applyFont="1" applyBorder="1" applyAlignment="1">
      <alignment horizontal="center" vertical="center"/>
    </xf>
    <xf numFmtId="0" fontId="8" fillId="0" borderId="60" xfId="0" applyNumberFormat="1" applyFont="1" applyFill="1" applyBorder="1" applyAlignment="1">
      <alignment horizontal="center" vertical="center"/>
    </xf>
    <xf numFmtId="0" fontId="8" fillId="6" borderId="68" xfId="0" applyNumberFormat="1" applyFont="1" applyFill="1" applyBorder="1" applyAlignment="1">
      <alignment horizontal="center" vertical="center"/>
    </xf>
    <xf numFmtId="0" fontId="8" fillId="0" borderId="10" xfId="0" applyNumberFormat="1" applyFont="1" applyFill="1" applyBorder="1" applyAlignment="1">
      <alignment horizontal="center" vertical="center"/>
    </xf>
    <xf numFmtId="0" fontId="8" fillId="6" borderId="42" xfId="0" applyNumberFormat="1" applyFont="1" applyFill="1" applyBorder="1" applyAlignment="1">
      <alignment horizontal="center" vertical="center"/>
    </xf>
    <xf numFmtId="0" fontId="8" fillId="6" borderId="8" xfId="0" applyNumberFormat="1" applyFont="1" applyFill="1" applyBorder="1" applyAlignment="1">
      <alignment horizontal="center" vertical="center"/>
    </xf>
    <xf numFmtId="0" fontId="8" fillId="6" borderId="61" xfId="0" applyNumberFormat="1" applyFont="1" applyFill="1" applyBorder="1" applyAlignment="1">
      <alignment horizontal="center" vertical="center"/>
    </xf>
    <xf numFmtId="0" fontId="8" fillId="0" borderId="69" xfId="0" applyNumberFormat="1" applyFont="1" applyFill="1" applyBorder="1" applyAlignment="1">
      <alignment horizontal="center" vertical="center"/>
    </xf>
    <xf numFmtId="0" fontId="8" fillId="0" borderId="8" xfId="0" applyNumberFormat="1" applyFont="1" applyFill="1" applyBorder="1" applyAlignment="1">
      <alignment horizontal="center" vertical="center"/>
    </xf>
    <xf numFmtId="0" fontId="8" fillId="0" borderId="8"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6" borderId="16" xfId="0" applyNumberFormat="1" applyFont="1" applyFill="1" applyBorder="1" applyAlignment="1">
      <alignment horizontal="center" vertical="center"/>
    </xf>
    <xf numFmtId="0" fontId="8" fillId="6" borderId="73" xfId="0" applyNumberFormat="1" applyFont="1" applyFill="1" applyBorder="1" applyAlignment="1">
      <alignment horizontal="center" vertical="center"/>
    </xf>
    <xf numFmtId="0" fontId="8" fillId="0" borderId="69" xfId="0" applyNumberFormat="1" applyFont="1" applyBorder="1" applyAlignment="1">
      <alignment horizontal="center" vertical="center"/>
    </xf>
    <xf numFmtId="0" fontId="8" fillId="0" borderId="61" xfId="0" applyNumberFormat="1" applyFont="1" applyFill="1" applyBorder="1" applyAlignment="1">
      <alignment horizontal="center" vertical="center"/>
    </xf>
    <xf numFmtId="0" fontId="8" fillId="6" borderId="69" xfId="0" applyNumberFormat="1" applyFont="1" applyFill="1" applyBorder="1" applyAlignment="1">
      <alignment horizontal="center" vertical="center"/>
    </xf>
    <xf numFmtId="0" fontId="8" fillId="6" borderId="35" xfId="0" applyNumberFormat="1" applyFont="1" applyFill="1" applyBorder="1" applyAlignment="1">
      <alignment horizontal="center" vertical="center"/>
    </xf>
    <xf numFmtId="0" fontId="8" fillId="6" borderId="36" xfId="0" applyNumberFormat="1" applyFont="1" applyFill="1" applyBorder="1" applyAlignment="1">
      <alignment horizontal="center" vertical="center"/>
    </xf>
    <xf numFmtId="0" fontId="8" fillId="6" borderId="58" xfId="0" applyNumberFormat="1" applyFont="1" applyFill="1" applyBorder="1" applyAlignment="1">
      <alignment horizontal="center" vertical="center"/>
    </xf>
    <xf numFmtId="0" fontId="8" fillId="0" borderId="66" xfId="0" applyNumberFormat="1" applyFont="1" applyBorder="1" applyAlignment="1">
      <alignment horizontal="center" vertical="center"/>
    </xf>
    <xf numFmtId="0" fontId="8" fillId="0" borderId="36"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6" borderId="54" xfId="0" applyNumberFormat="1" applyFont="1" applyFill="1" applyBorder="1" applyAlignment="1">
      <alignment horizontal="center" vertical="center"/>
    </xf>
    <xf numFmtId="0" fontId="8" fillId="6" borderId="70" xfId="0" applyNumberFormat="1" applyFont="1" applyFill="1" applyBorder="1" applyAlignment="1">
      <alignment horizontal="center" vertical="center"/>
    </xf>
    <xf numFmtId="0" fontId="8" fillId="0" borderId="36" xfId="0" applyNumberFormat="1" applyFont="1" applyFill="1" applyBorder="1" applyAlignment="1">
      <alignment horizontal="center" vertical="center"/>
    </xf>
    <xf numFmtId="0" fontId="8" fillId="0" borderId="58" xfId="0" applyNumberFormat="1" applyFont="1" applyFill="1" applyBorder="1" applyAlignment="1">
      <alignment horizontal="center" vertical="center"/>
    </xf>
    <xf numFmtId="0" fontId="8" fillId="6" borderId="66" xfId="0" applyNumberFormat="1" applyFont="1" applyFill="1" applyBorder="1" applyAlignment="1">
      <alignment horizontal="center" vertical="center"/>
    </xf>
    <xf numFmtId="0" fontId="8" fillId="6" borderId="44" xfId="0" applyNumberFormat="1" applyFont="1" applyFill="1" applyBorder="1" applyAlignment="1">
      <alignment horizontal="center" vertical="center"/>
    </xf>
    <xf numFmtId="0" fontId="8" fillId="6" borderId="7" xfId="0" applyNumberFormat="1" applyFont="1" applyFill="1" applyBorder="1" applyAlignment="1">
      <alignment horizontal="center" vertical="center"/>
    </xf>
    <xf numFmtId="0" fontId="8" fillId="6" borderId="59" xfId="0" applyNumberFormat="1" applyFont="1" applyFill="1" applyBorder="1" applyAlignment="1">
      <alignment horizontal="center" vertical="center"/>
    </xf>
    <xf numFmtId="0" fontId="8" fillId="0" borderId="67" xfId="0" applyNumberFormat="1" applyFont="1" applyBorder="1" applyAlignment="1">
      <alignment horizontal="center" vertical="center"/>
    </xf>
    <xf numFmtId="0" fontId="8" fillId="0" borderId="7" xfId="0" applyNumberFormat="1" applyFont="1" applyBorder="1" applyAlignment="1">
      <alignment horizontal="center" vertical="center"/>
    </xf>
    <xf numFmtId="0" fontId="8" fillId="0" borderId="59" xfId="0" applyNumberFormat="1" applyFont="1" applyBorder="1" applyAlignment="1">
      <alignment horizontal="center" vertical="center"/>
    </xf>
    <xf numFmtId="0" fontId="8" fillId="6" borderId="11" xfId="0" applyNumberFormat="1" applyFont="1" applyFill="1" applyBorder="1" applyAlignment="1">
      <alignment horizontal="center" vertical="center"/>
    </xf>
    <xf numFmtId="0" fontId="8" fillId="6" borderId="71"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59" xfId="0" applyNumberFormat="1" applyFont="1" applyFill="1" applyBorder="1" applyAlignment="1">
      <alignment horizontal="center" vertical="center"/>
    </xf>
    <xf numFmtId="0" fontId="8" fillId="6" borderId="67" xfId="0" applyNumberFormat="1" applyFont="1" applyFill="1" applyBorder="1" applyAlignment="1">
      <alignment horizontal="center" vertical="center"/>
    </xf>
    <xf numFmtId="0" fontId="8" fillId="0" borderId="76" xfId="0" applyNumberFormat="1" applyFont="1" applyBorder="1" applyAlignment="1">
      <alignment horizontal="center" vertical="center"/>
    </xf>
    <xf numFmtId="0" fontId="8" fillId="0" borderId="0" xfId="0" applyNumberFormat="1" applyFont="1" applyFill="1" applyBorder="1" applyAlignment="1">
      <alignment horizontal="center" vertical="center"/>
    </xf>
    <xf numFmtId="0" fontId="8" fillId="6" borderId="0" xfId="0" applyNumberFormat="1" applyFont="1" applyFill="1" applyBorder="1" applyAlignment="1">
      <alignment horizontal="center" vertical="center"/>
    </xf>
    <xf numFmtId="0" fontId="8" fillId="0" borderId="72" xfId="0" applyNumberFormat="1" applyFont="1" applyFill="1" applyBorder="1" applyAlignment="1">
      <alignment horizontal="center" vertical="center"/>
    </xf>
    <xf numFmtId="1" fontId="2" fillId="9" borderId="42" xfId="0" applyNumberFormat="1" applyFont="1" applyFill="1" applyBorder="1" applyAlignment="1">
      <alignment horizontal="center" vertical="center" wrapText="1"/>
    </xf>
    <xf numFmtId="49" fontId="15" fillId="4" borderId="42" xfId="0" applyNumberFormat="1" applyFont="1" applyFill="1" applyBorder="1" applyAlignment="1">
      <alignment horizontal="center" vertical="center" wrapText="1"/>
    </xf>
    <xf numFmtId="0" fontId="8" fillId="0" borderId="66" xfId="0" applyNumberFormat="1" applyFont="1" applyFill="1" applyBorder="1" applyAlignment="1">
      <alignment horizontal="center" vertical="center"/>
    </xf>
    <xf numFmtId="0" fontId="8" fillId="0" borderId="67" xfId="0" applyNumberFormat="1" applyFont="1" applyFill="1" applyBorder="1" applyAlignment="1">
      <alignment horizontal="center" vertical="center"/>
    </xf>
    <xf numFmtId="0" fontId="3" fillId="7" borderId="3" xfId="0" applyNumberFormat="1" applyFont="1" applyFill="1" applyBorder="1" applyAlignment="1">
      <alignment horizontal="center" vertical="center"/>
    </xf>
    <xf numFmtId="0" fontId="8" fillId="6" borderId="50" xfId="0" applyNumberFormat="1" applyFont="1" applyFill="1" applyBorder="1" applyAlignment="1">
      <alignment horizontal="center" vertical="center"/>
    </xf>
    <xf numFmtId="0" fontId="8" fillId="6" borderId="33" xfId="0" applyNumberFormat="1" applyFont="1" applyFill="1" applyBorder="1" applyAlignment="1">
      <alignment horizontal="center" vertical="center"/>
    </xf>
    <xf numFmtId="0" fontId="8" fillId="6" borderId="34" xfId="0" applyNumberFormat="1" applyFont="1" applyFill="1" applyBorder="1" applyAlignment="1">
      <alignment horizontal="center" vertical="center"/>
    </xf>
    <xf numFmtId="0" fontId="8" fillId="6" borderId="47" xfId="0" applyNumberFormat="1" applyFont="1" applyFill="1" applyBorder="1" applyAlignment="1">
      <alignment horizontal="center" vertical="center"/>
    </xf>
    <xf numFmtId="49" fontId="13" fillId="0" borderId="38" xfId="0" applyNumberFormat="1" applyFont="1" applyFill="1" applyBorder="1" applyAlignment="1">
      <alignment horizontal="center" vertical="center" wrapText="1"/>
    </xf>
    <xf numFmtId="0" fontId="4" fillId="6" borderId="80" xfId="0" applyNumberFormat="1" applyFont="1" applyFill="1" applyBorder="1" applyAlignment="1">
      <alignment horizontal="center" vertical="center"/>
    </xf>
    <xf numFmtId="1" fontId="9" fillId="8" borderId="17" xfId="0" applyNumberFormat="1" applyFont="1" applyFill="1" applyBorder="1" applyAlignment="1">
      <alignment horizontal="center" vertical="center" wrapText="1"/>
    </xf>
    <xf numFmtId="1" fontId="4" fillId="8" borderId="17" xfId="0" applyNumberFormat="1" applyFont="1" applyFill="1" applyBorder="1" applyAlignment="1">
      <alignment horizontal="center" vertical="center" wrapText="1"/>
    </xf>
    <xf numFmtId="1" fontId="4" fillId="8" borderId="19" xfId="0" applyNumberFormat="1" applyFont="1" applyFill="1" applyBorder="1" applyAlignment="1">
      <alignment horizontal="center" vertical="center" wrapText="1"/>
    </xf>
    <xf numFmtId="49" fontId="20" fillId="0" borderId="22" xfId="0" applyNumberFormat="1" applyFont="1" applyBorder="1" applyAlignment="1">
      <alignment horizontal="center" vertical="top"/>
    </xf>
    <xf numFmtId="49" fontId="20" fillId="0" borderId="32" xfId="0" applyNumberFormat="1" applyFont="1" applyBorder="1" applyAlignment="1">
      <alignment vertical="top" wrapText="1"/>
    </xf>
    <xf numFmtId="49" fontId="20" fillId="0" borderId="53" xfId="0" applyNumberFormat="1" applyFont="1" applyBorder="1" applyAlignment="1">
      <alignment horizontal="center" vertical="top"/>
    </xf>
    <xf numFmtId="49" fontId="21" fillId="0" borderId="52" xfId="0" applyNumberFormat="1" applyFont="1" applyBorder="1" applyAlignment="1">
      <alignment horizontal="center" vertical="top" wrapText="1"/>
    </xf>
    <xf numFmtId="49" fontId="20" fillId="0" borderId="14" xfId="0" applyNumberFormat="1" applyFont="1" applyBorder="1" applyAlignment="1">
      <alignment horizontal="center" vertical="top"/>
    </xf>
    <xf numFmtId="49" fontId="20" fillId="0" borderId="19" xfId="0" applyNumberFormat="1" applyFont="1" applyBorder="1" applyAlignment="1">
      <alignment horizontal="center" vertical="top"/>
    </xf>
    <xf numFmtId="49" fontId="21" fillId="0" borderId="19" xfId="0" applyNumberFormat="1" applyFont="1" applyBorder="1" applyAlignment="1">
      <alignment horizontal="center" vertical="top"/>
    </xf>
    <xf numFmtId="49" fontId="2" fillId="0" borderId="83" xfId="0" applyNumberFormat="1" applyFont="1" applyFill="1" applyBorder="1" applyAlignment="1">
      <alignment horizontal="center" vertical="center"/>
    </xf>
    <xf numFmtId="1" fontId="9" fillId="8" borderId="84" xfId="0" applyNumberFormat="1" applyFont="1" applyFill="1" applyBorder="1" applyAlignment="1">
      <alignment horizontal="center" vertical="center" wrapText="1"/>
    </xf>
    <xf numFmtId="0" fontId="13" fillId="4" borderId="38" xfId="0" applyNumberFormat="1" applyFont="1" applyFill="1" applyBorder="1" applyAlignment="1">
      <alignment horizontal="center" vertical="center" wrapText="1"/>
    </xf>
    <xf numFmtId="49" fontId="20" fillId="0" borderId="52" xfId="0" applyNumberFormat="1" applyFont="1" applyFill="1" applyBorder="1" applyAlignment="1">
      <alignment horizontal="center" vertical="top"/>
    </xf>
    <xf numFmtId="49" fontId="20" fillId="0" borderId="17" xfId="0" applyNumberFormat="1" applyFont="1" applyFill="1" applyBorder="1" applyAlignment="1">
      <alignment horizontal="center" vertical="top"/>
    </xf>
    <xf numFmtId="49" fontId="20" fillId="0" borderId="30" xfId="0" applyNumberFormat="1" applyFont="1" applyFill="1" applyBorder="1" applyAlignment="1">
      <alignment vertical="top" wrapText="1"/>
    </xf>
    <xf numFmtId="0" fontId="10" fillId="0" borderId="0" xfId="0" applyNumberFormat="1" applyFont="1" applyFill="1" applyAlignment="1">
      <alignment horizontal="center" vertical="center"/>
    </xf>
    <xf numFmtId="0" fontId="8" fillId="6" borderId="85" xfId="0" applyNumberFormat="1" applyFont="1" applyFill="1" applyBorder="1" applyAlignment="1">
      <alignment horizontal="center" vertical="center"/>
    </xf>
    <xf numFmtId="0" fontId="8" fillId="6" borderId="86" xfId="0" applyNumberFormat="1" applyFont="1" applyFill="1" applyBorder="1" applyAlignment="1">
      <alignment horizontal="center" vertical="center"/>
    </xf>
    <xf numFmtId="0" fontId="8" fillId="6" borderId="87" xfId="0" applyNumberFormat="1" applyFont="1" applyFill="1" applyBorder="1" applyAlignment="1">
      <alignment horizontal="center" vertical="center"/>
    </xf>
    <xf numFmtId="0" fontId="8" fillId="6" borderId="88" xfId="0" applyNumberFormat="1" applyFont="1" applyFill="1" applyBorder="1" applyAlignment="1">
      <alignment horizontal="center" vertical="center"/>
    </xf>
    <xf numFmtId="0" fontId="9" fillId="6" borderId="87" xfId="0" applyNumberFormat="1" applyFont="1" applyFill="1" applyBorder="1" applyAlignment="1">
      <alignment horizontal="center" vertical="center"/>
    </xf>
    <xf numFmtId="49" fontId="2" fillId="0" borderId="5" xfId="0" applyNumberFormat="1" applyFont="1" applyBorder="1" applyAlignment="1">
      <alignment horizontal="left" vertical="top" wrapText="1"/>
    </xf>
    <xf numFmtId="49" fontId="8" fillId="0" borderId="9" xfId="0" applyNumberFormat="1" applyFont="1" applyFill="1" applyBorder="1" applyAlignment="1">
      <alignment horizontal="left" vertical="top" wrapText="1"/>
    </xf>
    <xf numFmtId="49" fontId="25" fillId="0" borderId="5" xfId="0" applyNumberFormat="1" applyFont="1" applyBorder="1" applyAlignment="1">
      <alignment horizontal="center" vertical="center" wrapText="1"/>
    </xf>
    <xf numFmtId="49" fontId="16" fillId="0" borderId="5" xfId="0" applyNumberFormat="1" applyFont="1" applyFill="1" applyBorder="1" applyAlignment="1">
      <alignment horizontal="left" vertical="top" wrapText="1"/>
    </xf>
    <xf numFmtId="49" fontId="16" fillId="0" borderId="9" xfId="0" applyNumberFormat="1" applyFont="1" applyFill="1" applyBorder="1" applyAlignment="1">
      <alignment horizontal="left" vertical="top" wrapText="1"/>
    </xf>
    <xf numFmtId="49" fontId="16" fillId="0" borderId="5" xfId="0" applyNumberFormat="1" applyFont="1" applyFill="1" applyBorder="1" applyAlignment="1">
      <alignment vertical="top" wrapText="1"/>
    </xf>
    <xf numFmtId="49" fontId="16" fillId="0" borderId="9" xfId="0" applyNumberFormat="1" applyFont="1" applyBorder="1" applyAlignment="1">
      <alignment vertical="top" wrapText="1"/>
    </xf>
    <xf numFmtId="49" fontId="7" fillId="0" borderId="34" xfId="0" applyNumberFormat="1" applyFont="1" applyFill="1" applyBorder="1" applyAlignment="1">
      <alignment horizontal="left" vertical="top" wrapText="1"/>
    </xf>
    <xf numFmtId="49" fontId="2" fillId="0" borderId="8" xfId="0" applyNumberFormat="1" applyFont="1" applyFill="1" applyBorder="1" applyAlignment="1">
      <alignment horizontal="left" vertical="top" wrapText="1"/>
    </xf>
    <xf numFmtId="49" fontId="2" fillId="0" borderId="9" xfId="0" applyNumberFormat="1" applyFont="1" applyFill="1" applyBorder="1" applyAlignment="1">
      <alignment horizontal="left" vertical="top" wrapText="1"/>
    </xf>
    <xf numFmtId="49" fontId="2" fillId="0" borderId="5" xfId="0" applyNumberFormat="1" applyFont="1" applyFill="1" applyBorder="1" applyAlignment="1">
      <alignment horizontal="left" vertical="top" wrapText="1"/>
    </xf>
    <xf numFmtId="49" fontId="2" fillId="0" borderId="8" xfId="0" applyNumberFormat="1" applyFont="1" applyBorder="1" applyAlignment="1">
      <alignment horizontal="center" vertical="top" wrapText="1"/>
    </xf>
    <xf numFmtId="49" fontId="2" fillId="0" borderId="8" xfId="0" applyNumberFormat="1" applyFont="1" applyFill="1" applyBorder="1" applyAlignment="1">
      <alignment horizontal="center" vertical="top" wrapText="1"/>
    </xf>
    <xf numFmtId="49" fontId="2" fillId="0" borderId="8" xfId="0" applyNumberFormat="1" applyFont="1" applyBorder="1" applyAlignment="1">
      <alignment horizontal="left" vertical="top" wrapText="1"/>
    </xf>
    <xf numFmtId="49" fontId="15" fillId="4" borderId="38" xfId="0" applyNumberFormat="1" applyFont="1" applyFill="1" applyBorder="1" applyAlignment="1">
      <alignment horizontal="center" vertical="center" wrapText="1"/>
    </xf>
    <xf numFmtId="49" fontId="8" fillId="0" borderId="8" xfId="0" applyNumberFormat="1" applyFont="1" applyFill="1" applyBorder="1" applyAlignment="1">
      <alignment horizontal="left" vertical="top" wrapText="1"/>
    </xf>
    <xf numFmtId="49" fontId="13" fillId="0" borderId="7" xfId="0" applyNumberFormat="1" applyFont="1" applyBorder="1" applyAlignment="1">
      <alignment horizontal="center" vertical="center" wrapText="1"/>
    </xf>
    <xf numFmtId="0" fontId="4" fillId="6" borderId="13" xfId="0" applyNumberFormat="1" applyFont="1" applyFill="1" applyBorder="1" applyAlignment="1">
      <alignment horizontal="center" vertical="center"/>
    </xf>
    <xf numFmtId="49" fontId="13" fillId="0" borderId="94" xfId="0" applyNumberFormat="1" applyFont="1" applyFill="1" applyBorder="1" applyAlignment="1">
      <alignment horizontal="center" vertical="center" wrapText="1"/>
    </xf>
    <xf numFmtId="1" fontId="2" fillId="9" borderId="95" xfId="0" applyNumberFormat="1" applyFont="1" applyFill="1" applyBorder="1" applyAlignment="1">
      <alignment horizontal="center" vertical="center" wrapText="1"/>
    </xf>
    <xf numFmtId="1" fontId="8" fillId="9" borderId="84" xfId="0" applyNumberFormat="1" applyFont="1" applyFill="1" applyBorder="1" applyAlignment="1">
      <alignment horizontal="center" vertical="center" wrapText="1"/>
    </xf>
    <xf numFmtId="1" fontId="8" fillId="9" borderId="42"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top" wrapText="1"/>
    </xf>
    <xf numFmtId="1" fontId="4" fillId="8" borderId="84" xfId="0" applyNumberFormat="1" applyFont="1" applyFill="1" applyBorder="1" applyAlignment="1">
      <alignment horizontal="center" vertical="center" wrapText="1"/>
    </xf>
    <xf numFmtId="1" fontId="8" fillId="9" borderId="95" xfId="0" applyNumberFormat="1" applyFont="1" applyFill="1" applyBorder="1" applyAlignment="1">
      <alignment horizontal="center" vertical="center" wrapText="1"/>
    </xf>
    <xf numFmtId="1" fontId="16" fillId="9" borderId="95" xfId="0" applyNumberFormat="1" applyFont="1" applyFill="1" applyBorder="1" applyAlignment="1">
      <alignment horizontal="center" vertical="center" wrapText="1"/>
    </xf>
    <xf numFmtId="1" fontId="26" fillId="8" borderId="84" xfId="0" applyNumberFormat="1" applyFont="1" applyFill="1" applyBorder="1" applyAlignment="1">
      <alignment horizontal="center" vertical="center" wrapText="1"/>
    </xf>
    <xf numFmtId="1" fontId="4" fillId="8" borderId="96" xfId="0" applyNumberFormat="1" applyFont="1" applyFill="1" applyBorder="1" applyAlignment="1">
      <alignment horizontal="center" vertical="center" wrapText="1"/>
    </xf>
    <xf numFmtId="0" fontId="4" fillId="12" borderId="24" xfId="0" applyNumberFormat="1" applyFont="1" applyFill="1" applyBorder="1" applyAlignment="1">
      <alignment horizontal="center" vertical="center"/>
    </xf>
    <xf numFmtId="0" fontId="4" fillId="13" borderId="24" xfId="0" applyNumberFormat="1" applyFont="1" applyFill="1" applyBorder="1" applyAlignment="1">
      <alignment horizontal="center" vertical="center"/>
    </xf>
    <xf numFmtId="0" fontId="3" fillId="7" borderId="97" xfId="0" applyNumberFormat="1" applyFont="1" applyFill="1" applyBorder="1" applyAlignment="1">
      <alignment horizontal="center" vertical="center"/>
    </xf>
    <xf numFmtId="0" fontId="8" fillId="6" borderId="98" xfId="0" applyNumberFormat="1" applyFont="1" applyFill="1" applyBorder="1" applyAlignment="1">
      <alignment horizontal="center" vertical="center"/>
    </xf>
    <xf numFmtId="0" fontId="9" fillId="6" borderId="72" xfId="0" applyNumberFormat="1" applyFont="1" applyFill="1" applyBorder="1" applyAlignment="1">
      <alignment horizontal="center" vertical="center"/>
    </xf>
    <xf numFmtId="0" fontId="8" fillId="0" borderId="50" xfId="0" applyNumberFormat="1" applyFont="1" applyBorder="1" applyAlignment="1">
      <alignment horizontal="center" vertical="center"/>
    </xf>
    <xf numFmtId="0" fontId="8" fillId="0" borderId="33" xfId="0" applyNumberFormat="1" applyFont="1" applyBorder="1" applyAlignment="1">
      <alignment horizontal="center" vertical="center"/>
    </xf>
    <xf numFmtId="0" fontId="8" fillId="0" borderId="34" xfId="0" applyNumberFormat="1" applyFont="1" applyBorder="1" applyAlignment="1">
      <alignment horizontal="center" vertical="center"/>
    </xf>
    <xf numFmtId="0" fontId="8" fillId="0" borderId="34" xfId="0" applyNumberFormat="1" applyFont="1" applyFill="1" applyBorder="1" applyAlignment="1">
      <alignment horizontal="center" vertical="center"/>
    </xf>
    <xf numFmtId="0" fontId="8" fillId="0" borderId="47" xfId="0" applyNumberFormat="1" applyFont="1" applyBorder="1" applyAlignment="1">
      <alignment horizontal="center" vertical="center"/>
    </xf>
    <xf numFmtId="49" fontId="15" fillId="0" borderId="42" xfId="0" applyNumberFormat="1" applyFont="1" applyFill="1" applyBorder="1" applyAlignment="1">
      <alignment horizontal="center" vertical="center" wrapText="1"/>
    </xf>
    <xf numFmtId="0" fontId="3" fillId="7" borderId="63" xfId="0" applyNumberFormat="1" applyFont="1" applyFill="1" applyBorder="1" applyAlignment="1">
      <alignment horizontal="center" vertical="center"/>
    </xf>
    <xf numFmtId="0" fontId="3" fillId="7" borderId="100" xfId="0" applyNumberFormat="1" applyFont="1" applyFill="1" applyBorder="1" applyAlignment="1">
      <alignment horizontal="center" vertical="center"/>
    </xf>
    <xf numFmtId="49" fontId="21" fillId="0" borderId="32" xfId="0" applyNumberFormat="1" applyFont="1" applyBorder="1" applyAlignment="1">
      <alignment vertical="top" wrapText="1"/>
    </xf>
    <xf numFmtId="49" fontId="20" fillId="0" borderId="17" xfId="0" applyNumberFormat="1" applyFont="1" applyBorder="1" applyAlignment="1">
      <alignment vertical="top" wrapText="1"/>
    </xf>
    <xf numFmtId="49" fontId="15" fillId="2" borderId="35" xfId="0" applyNumberFormat="1" applyFont="1" applyFill="1" applyBorder="1" applyAlignment="1">
      <alignment horizontal="center" vertical="center" wrapText="1"/>
    </xf>
    <xf numFmtId="49" fontId="15" fillId="2" borderId="36" xfId="0" applyNumberFormat="1" applyFont="1" applyFill="1" applyBorder="1" applyAlignment="1">
      <alignment horizontal="center" vertical="center" wrapText="1"/>
    </xf>
    <xf numFmtId="49" fontId="8" fillId="2" borderId="36" xfId="0" applyNumberFormat="1" applyFont="1" applyFill="1" applyBorder="1" applyAlignment="1">
      <alignment vertical="top" wrapText="1"/>
    </xf>
    <xf numFmtId="49" fontId="2" fillId="2" borderId="36" xfId="0" applyNumberFormat="1" applyFont="1" applyFill="1" applyBorder="1" applyAlignment="1">
      <alignment vertical="top" wrapText="1"/>
    </xf>
    <xf numFmtId="49" fontId="2" fillId="2" borderId="50" xfId="0" applyNumberFormat="1" applyFont="1" applyFill="1" applyBorder="1" applyAlignment="1">
      <alignment vertical="top" wrapText="1"/>
    </xf>
    <xf numFmtId="1" fontId="2" fillId="2" borderId="35" xfId="0" applyNumberFormat="1" applyFont="1" applyFill="1" applyBorder="1" applyAlignment="1">
      <alignment horizontal="center" vertical="center" wrapText="1"/>
    </xf>
    <xf numFmtId="1" fontId="4" fillId="2" borderId="101" xfId="0" applyNumberFormat="1" applyFont="1" applyFill="1" applyBorder="1" applyAlignment="1">
      <alignment horizontal="center" vertical="center" wrapText="1"/>
    </xf>
    <xf numFmtId="49" fontId="13" fillId="2" borderId="35" xfId="0" applyNumberFormat="1" applyFont="1" applyFill="1" applyBorder="1" applyAlignment="1">
      <alignment horizontal="center" vertical="center" wrapText="1"/>
    </xf>
    <xf numFmtId="49" fontId="13" fillId="2" borderId="36" xfId="0" applyNumberFormat="1" applyFont="1" applyFill="1" applyBorder="1" applyAlignment="1">
      <alignment horizontal="center" vertical="center" wrapText="1"/>
    </xf>
    <xf numFmtId="49" fontId="2" fillId="2" borderId="35" xfId="0" applyNumberFormat="1" applyFont="1" applyFill="1" applyBorder="1" applyAlignment="1">
      <alignment vertical="top" wrapText="1"/>
    </xf>
    <xf numFmtId="49" fontId="2" fillId="2" borderId="101" xfId="0" applyNumberFormat="1" applyFont="1" applyFill="1" applyBorder="1" applyAlignment="1">
      <alignment vertical="top" wrapText="1"/>
    </xf>
    <xf numFmtId="0" fontId="15" fillId="4" borderId="40" xfId="0" applyNumberFormat="1" applyFont="1" applyFill="1" applyBorder="1" applyAlignment="1">
      <alignment horizontal="center" vertical="center" wrapText="1"/>
    </xf>
    <xf numFmtId="49" fontId="13" fillId="0" borderId="102" xfId="0" applyNumberFormat="1" applyFont="1" applyBorder="1" applyAlignment="1">
      <alignment horizontal="center" vertical="center" wrapText="1"/>
    </xf>
    <xf numFmtId="1" fontId="2" fillId="9" borderId="40" xfId="0" applyNumberFormat="1" applyFont="1" applyFill="1" applyBorder="1" applyAlignment="1">
      <alignment horizontal="center" vertical="center" wrapText="1"/>
    </xf>
    <xf numFmtId="1" fontId="8" fillId="9" borderId="40" xfId="0" applyNumberFormat="1" applyFont="1" applyFill="1" applyBorder="1" applyAlignment="1">
      <alignment horizontal="center" vertical="center" wrapText="1"/>
    </xf>
    <xf numFmtId="1" fontId="4" fillId="8" borderId="83" xfId="0" applyNumberFormat="1" applyFont="1" applyFill="1" applyBorder="1" applyAlignment="1">
      <alignment horizontal="center" vertical="center" wrapText="1"/>
    </xf>
    <xf numFmtId="1" fontId="9" fillId="8" borderId="96" xfId="0" applyNumberFormat="1" applyFont="1" applyFill="1" applyBorder="1" applyAlignment="1">
      <alignment horizontal="center" vertical="center" wrapText="1"/>
    </xf>
    <xf numFmtId="1" fontId="2" fillId="2" borderId="103" xfId="0" applyNumberFormat="1" applyFont="1" applyFill="1" applyBorder="1" applyAlignment="1">
      <alignment horizontal="center" vertical="center" wrapText="1"/>
    </xf>
    <xf numFmtId="1" fontId="4" fillId="2" borderId="104" xfId="0" applyNumberFormat="1" applyFont="1" applyFill="1" applyBorder="1" applyAlignment="1">
      <alignment horizontal="center" vertical="center" wrapText="1"/>
    </xf>
    <xf numFmtId="1" fontId="2" fillId="2" borderId="105" xfId="0" applyNumberFormat="1" applyFont="1" applyFill="1" applyBorder="1" applyAlignment="1">
      <alignment horizontal="center" vertical="center" wrapText="1"/>
    </xf>
    <xf numFmtId="49" fontId="4" fillId="2" borderId="36" xfId="0" applyNumberFormat="1" applyFont="1" applyFill="1" applyBorder="1" applyAlignment="1">
      <alignment vertical="top" wrapText="1"/>
    </xf>
    <xf numFmtId="49" fontId="4" fillId="2" borderId="50" xfId="0" applyNumberFormat="1" applyFont="1" applyFill="1" applyBorder="1" applyAlignment="1">
      <alignment vertical="top" wrapText="1"/>
    </xf>
    <xf numFmtId="1" fontId="4" fillId="2" borderId="103" xfId="0" applyNumberFormat="1" applyFont="1" applyFill="1" applyBorder="1" applyAlignment="1">
      <alignment horizontal="center" vertical="center" wrapText="1"/>
    </xf>
    <xf numFmtId="1" fontId="9" fillId="2" borderId="104" xfId="0" applyNumberFormat="1" applyFont="1" applyFill="1" applyBorder="1" applyAlignment="1">
      <alignment horizontal="center" vertical="center" wrapText="1"/>
    </xf>
    <xf numFmtId="49" fontId="2" fillId="0" borderId="51" xfId="0" applyNumberFormat="1" applyFont="1" applyBorder="1" applyAlignment="1">
      <alignment vertical="top" wrapText="1"/>
    </xf>
    <xf numFmtId="49" fontId="14" fillId="7" borderId="43" xfId="0" applyNumberFormat="1" applyFont="1" applyFill="1" applyBorder="1" applyAlignment="1">
      <alignment horizontal="left" vertical="center" wrapText="1"/>
    </xf>
    <xf numFmtId="49" fontId="14" fillId="7" borderId="9" xfId="0" applyNumberFormat="1" applyFont="1" applyFill="1" applyBorder="1" applyAlignment="1">
      <alignment horizontal="left" vertical="center" wrapText="1"/>
    </xf>
    <xf numFmtId="49" fontId="5" fillId="7" borderId="9" xfId="0" applyNumberFormat="1" applyFont="1" applyFill="1" applyBorder="1" applyAlignment="1">
      <alignment horizontal="left" vertical="center" wrapText="1"/>
    </xf>
    <xf numFmtId="49" fontId="5" fillId="7" borderId="106" xfId="0" applyNumberFormat="1" applyFont="1" applyFill="1" applyBorder="1" applyAlignment="1">
      <alignment horizontal="left" vertical="center" wrapText="1"/>
    </xf>
    <xf numFmtId="1" fontId="2" fillId="11" borderId="99" xfId="0" applyNumberFormat="1" applyFont="1" applyFill="1" applyBorder="1" applyAlignment="1">
      <alignment vertical="top" wrapText="1"/>
    </xf>
    <xf numFmtId="1" fontId="4" fillId="11" borderId="12" xfId="0" applyNumberFormat="1" applyFont="1" applyFill="1" applyBorder="1" applyAlignment="1">
      <alignment vertical="top" wrapText="1"/>
    </xf>
    <xf numFmtId="49" fontId="6" fillId="0" borderId="34" xfId="0" applyNumberFormat="1" applyFont="1" applyFill="1" applyBorder="1" applyAlignment="1">
      <alignment horizontal="left" vertical="top" wrapText="1"/>
    </xf>
    <xf numFmtId="49" fontId="15" fillId="0" borderId="107" xfId="0" applyNumberFormat="1" applyFont="1" applyBorder="1" applyAlignment="1">
      <alignment horizontal="center" vertical="center" wrapText="1"/>
    </xf>
    <xf numFmtId="49" fontId="15" fillId="0" borderId="94" xfId="0" applyNumberFormat="1" applyFont="1" applyBorder="1" applyAlignment="1">
      <alignment horizontal="center" vertical="center" wrapText="1"/>
    </xf>
    <xf numFmtId="0" fontId="9"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10" fillId="0" borderId="37" xfId="0" applyNumberFormat="1" applyFont="1" applyBorder="1" applyAlignment="1">
      <alignment horizontal="center" vertical="center"/>
    </xf>
    <xf numFmtId="0" fontId="10" fillId="0" borderId="39" xfId="0" applyNumberFormat="1" applyFont="1" applyBorder="1" applyAlignment="1">
      <alignment horizontal="center" vertical="center"/>
    </xf>
    <xf numFmtId="0" fontId="10" fillId="0" borderId="39" xfId="0" applyNumberFormat="1" applyFont="1" applyFill="1" applyBorder="1" applyAlignment="1">
      <alignment horizontal="center" vertical="center"/>
    </xf>
    <xf numFmtId="0" fontId="2" fillId="0" borderId="39" xfId="0" applyNumberFormat="1" applyFont="1" applyBorder="1" applyAlignment="1">
      <alignment horizontal="center" vertical="center"/>
    </xf>
    <xf numFmtId="0" fontId="8" fillId="0" borderId="54" xfId="0" applyNumberFormat="1" applyFont="1" applyFill="1" applyBorder="1" applyAlignment="1">
      <alignment horizontal="center" vertical="center"/>
    </xf>
    <xf numFmtId="0" fontId="27" fillId="0" borderId="0" xfId="0" applyNumberFormat="1" applyFont="1" applyAlignment="1">
      <alignment horizontal="center" vertical="center"/>
    </xf>
    <xf numFmtId="0" fontId="28" fillId="0" borderId="0" xfId="0" applyNumberFormat="1" applyFont="1" applyAlignment="1">
      <alignment horizontal="center" vertical="center"/>
    </xf>
    <xf numFmtId="0" fontId="29" fillId="0" borderId="0" xfId="0" applyNumberFormat="1" applyFont="1" applyAlignment="1">
      <alignment horizontal="center" vertical="center"/>
    </xf>
    <xf numFmtId="0" fontId="24" fillId="0" borderId="0"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Fill="1" applyBorder="1" applyAlignment="1">
      <alignment horizontal="center" vertical="center"/>
    </xf>
    <xf numFmtId="0" fontId="2" fillId="0" borderId="0" xfId="0" applyNumberFormat="1" applyFont="1" applyBorder="1" applyAlignment="1">
      <alignment horizontal="center" vertical="center"/>
    </xf>
    <xf numFmtId="49" fontId="30" fillId="0" borderId="28" xfId="0" applyNumberFormat="1" applyFont="1" applyBorder="1" applyAlignment="1">
      <alignment horizontal="center" vertical="center" wrapText="1"/>
    </xf>
    <xf numFmtId="49" fontId="31" fillId="0" borderId="8" xfId="0" applyNumberFormat="1" applyFont="1" applyBorder="1" applyAlignment="1">
      <alignment vertical="top" wrapText="1"/>
    </xf>
    <xf numFmtId="49" fontId="32" fillId="0" borderId="47" xfId="0" applyNumberFormat="1" applyFont="1" applyFill="1" applyBorder="1" applyAlignment="1">
      <alignment vertical="top" wrapText="1"/>
    </xf>
    <xf numFmtId="49" fontId="32" fillId="0" borderId="0" xfId="0" applyNumberFormat="1" applyFont="1" applyFill="1" applyBorder="1" applyAlignment="1">
      <alignment vertical="top" wrapText="1"/>
    </xf>
    <xf numFmtId="49" fontId="20" fillId="15" borderId="17" xfId="0" applyNumberFormat="1" applyFont="1" applyFill="1" applyBorder="1" applyAlignment="1">
      <alignment horizontal="center" vertical="top"/>
    </xf>
    <xf numFmtId="0" fontId="8" fillId="15" borderId="68" xfId="0" applyNumberFormat="1" applyFont="1" applyFill="1" applyBorder="1" applyAlignment="1">
      <alignment horizontal="center" vertical="center"/>
    </xf>
    <xf numFmtId="49" fontId="9" fillId="0" borderId="55"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0" fontId="9" fillId="0" borderId="32" xfId="0" applyNumberFormat="1" applyFont="1" applyFill="1" applyBorder="1" applyAlignment="1">
      <alignment horizontal="left" vertical="center"/>
    </xf>
    <xf numFmtId="0" fontId="9" fillId="6" borderId="38" xfId="0" applyNumberFormat="1" applyFont="1" applyFill="1" applyBorder="1" applyAlignment="1">
      <alignment horizontal="center" vertical="center"/>
    </xf>
    <xf numFmtId="0" fontId="9" fillId="6" borderId="60" xfId="0" applyNumberFormat="1" applyFont="1" applyFill="1" applyBorder="1" applyAlignment="1">
      <alignment horizontal="center" vertical="center"/>
    </xf>
    <xf numFmtId="0" fontId="9" fillId="0" borderId="68"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5" xfId="0" applyNumberFormat="1" applyFont="1" applyBorder="1" applyAlignment="1">
      <alignment horizontal="center" vertical="center"/>
    </xf>
    <xf numFmtId="0" fontId="9" fillId="0" borderId="60" xfId="0" applyNumberFormat="1" applyFont="1" applyBorder="1" applyAlignment="1">
      <alignment horizontal="center" vertical="center"/>
    </xf>
    <xf numFmtId="0" fontId="9" fillId="6" borderId="10" xfId="0" applyNumberFormat="1" applyFont="1" applyFill="1" applyBorder="1" applyAlignment="1">
      <alignment horizontal="center" vertical="center"/>
    </xf>
    <xf numFmtId="0" fontId="9" fillId="0" borderId="68" xfId="0" applyNumberFormat="1" applyFont="1" applyBorder="1" applyAlignment="1">
      <alignment horizontal="center" vertical="center"/>
    </xf>
    <xf numFmtId="0" fontId="9" fillId="0" borderId="60" xfId="0" applyNumberFormat="1" applyFont="1" applyFill="1" applyBorder="1" applyAlignment="1">
      <alignment horizontal="center" vertical="center"/>
    </xf>
    <xf numFmtId="0" fontId="9" fillId="0" borderId="34" xfId="0" applyNumberFormat="1" applyFont="1" applyBorder="1" applyAlignment="1">
      <alignment horizontal="center" vertical="center"/>
    </xf>
    <xf numFmtId="0" fontId="9" fillId="6" borderId="34" xfId="0" applyNumberFormat="1" applyFont="1" applyFill="1" applyBorder="1" applyAlignment="1">
      <alignment horizontal="center" vertical="center"/>
    </xf>
    <xf numFmtId="0" fontId="9" fillId="0" borderId="10" xfId="0" applyNumberFormat="1" applyFont="1" applyFill="1" applyBorder="1" applyAlignment="1">
      <alignment horizontal="center" vertical="center"/>
    </xf>
    <xf numFmtId="0" fontId="9" fillId="0" borderId="39"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0" xfId="0" applyNumberFormat="1" applyFont="1" applyAlignment="1">
      <alignment horizontal="center" vertical="center"/>
    </xf>
    <xf numFmtId="0" fontId="8" fillId="0" borderId="37" xfId="0" applyNumberFormat="1" applyFont="1" applyFill="1" applyBorder="1" applyAlignment="1">
      <alignment horizontal="center" vertical="center"/>
    </xf>
    <xf numFmtId="0" fontId="8" fillId="0" borderId="39" xfId="0" applyNumberFormat="1" applyFont="1" applyFill="1" applyBorder="1" applyAlignment="1">
      <alignment horizontal="center" vertical="center"/>
    </xf>
    <xf numFmtId="49" fontId="7" fillId="0" borderId="9" xfId="0" applyNumberFormat="1" applyFont="1" applyBorder="1" applyAlignment="1">
      <alignment vertical="top" wrapText="1"/>
    </xf>
    <xf numFmtId="1" fontId="7" fillId="9" borderId="95" xfId="0" applyNumberFormat="1" applyFont="1" applyFill="1" applyBorder="1" applyAlignment="1">
      <alignment horizontal="center" vertical="center" wrapText="1"/>
    </xf>
    <xf numFmtId="1" fontId="6" fillId="8" borderId="84" xfId="0" applyNumberFormat="1" applyFont="1" applyFill="1" applyBorder="1" applyAlignment="1">
      <alignment horizontal="center" vertical="center" wrapText="1"/>
    </xf>
    <xf numFmtId="49" fontId="7" fillId="0" borderId="0" xfId="0" applyNumberFormat="1" applyFont="1" applyFill="1" applyBorder="1" applyAlignment="1">
      <alignment vertical="top" wrapText="1"/>
    </xf>
    <xf numFmtId="49" fontId="7" fillId="0" borderId="0" xfId="0" applyNumberFormat="1" applyFont="1" applyAlignment="1">
      <alignment vertical="top" wrapText="1"/>
    </xf>
    <xf numFmtId="49" fontId="7" fillId="0" borderId="34" xfId="0" applyNumberFormat="1" applyFont="1" applyBorder="1" applyAlignment="1">
      <alignment vertical="top" wrapText="1"/>
    </xf>
    <xf numFmtId="49" fontId="2" fillId="0" borderId="5" xfId="0" applyNumberFormat="1" applyFont="1" applyFill="1" applyBorder="1" applyAlignment="1">
      <alignment horizontal="center" vertical="center" wrapText="1"/>
    </xf>
    <xf numFmtId="49" fontId="8" fillId="0" borderId="9" xfId="0" applyNumberFormat="1" applyFont="1" applyBorder="1" applyAlignment="1">
      <alignment vertical="top" wrapText="1"/>
    </xf>
    <xf numFmtId="0" fontId="8" fillId="16" borderId="5" xfId="0" applyNumberFormat="1" applyFont="1" applyFill="1" applyBorder="1" applyAlignment="1">
      <alignment horizontal="center" vertical="center"/>
    </xf>
    <xf numFmtId="49" fontId="15" fillId="0" borderId="5" xfId="0" applyNumberFormat="1" applyFont="1" applyFill="1" applyBorder="1" applyAlignment="1">
      <alignment horizontal="center" vertical="center" wrapText="1"/>
    </xf>
    <xf numFmtId="49" fontId="8" fillId="0" borderId="9" xfId="0" applyNumberFormat="1" applyFont="1" applyFill="1" applyBorder="1" applyAlignment="1">
      <alignment horizontal="left" vertical="top" wrapText="1"/>
    </xf>
    <xf numFmtId="49" fontId="4" fillId="0" borderId="22" xfId="0" applyNumberFormat="1" applyFont="1" applyBorder="1" applyAlignment="1">
      <alignment vertical="center" wrapText="1"/>
    </xf>
    <xf numFmtId="49" fontId="4" fillId="0" borderId="0" xfId="0" applyNumberFormat="1" applyFont="1" applyBorder="1" applyAlignment="1">
      <alignment vertical="center" wrapText="1"/>
    </xf>
    <xf numFmtId="49" fontId="4" fillId="0" borderId="23" xfId="0" applyNumberFormat="1" applyFont="1" applyBorder="1" applyAlignment="1">
      <alignment vertical="center" wrapText="1"/>
    </xf>
    <xf numFmtId="49" fontId="4" fillId="0" borderId="24" xfId="0" applyNumberFormat="1" applyFont="1" applyBorder="1" applyAlignment="1">
      <alignment vertical="center" wrapText="1"/>
    </xf>
    <xf numFmtId="49" fontId="4" fillId="0" borderId="25" xfId="0" applyNumberFormat="1" applyFont="1" applyBorder="1" applyAlignment="1">
      <alignment vertical="center" wrapText="1"/>
    </xf>
    <xf numFmtId="49" fontId="4" fillId="0" borderId="15" xfId="0" applyNumberFormat="1" applyFont="1" applyBorder="1" applyAlignment="1">
      <alignment vertical="center" wrapText="1"/>
    </xf>
    <xf numFmtId="49" fontId="4" fillId="0" borderId="0" xfId="0" applyNumberFormat="1" applyFont="1" applyBorder="1" applyAlignment="1">
      <alignment vertical="top" wrapText="1"/>
    </xf>
    <xf numFmtId="49" fontId="2" fillId="0" borderId="8" xfId="0" applyNumberFormat="1" applyFont="1" applyFill="1" applyBorder="1" applyAlignment="1">
      <alignment horizontal="left" vertical="top" wrapText="1"/>
    </xf>
    <xf numFmtId="49" fontId="8" fillId="0" borderId="8" xfId="0" applyNumberFormat="1" applyFont="1" applyFill="1" applyBorder="1" applyAlignment="1">
      <alignment vertical="top" wrapText="1"/>
    </xf>
    <xf numFmtId="49" fontId="8" fillId="0" borderId="9" xfId="0" applyNumberFormat="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2" fillId="0" borderId="8" xfId="0" applyNumberFormat="1" applyFont="1" applyFill="1" applyBorder="1" applyAlignment="1">
      <alignment horizontal="left" vertical="top" wrapText="1"/>
    </xf>
    <xf numFmtId="49" fontId="15" fillId="4" borderId="38" xfId="0" applyNumberFormat="1" applyFont="1" applyFill="1" applyBorder="1" applyAlignment="1">
      <alignment horizontal="center" vertical="center" wrapText="1"/>
    </xf>
    <xf numFmtId="49" fontId="15" fillId="0" borderId="8" xfId="0" applyNumberFormat="1" applyFont="1" applyBorder="1" applyAlignment="1">
      <alignment horizontal="center" vertical="center" wrapText="1"/>
    </xf>
    <xf numFmtId="49" fontId="2" fillId="0" borderId="34" xfId="0" applyNumberFormat="1" applyFont="1" applyFill="1" applyBorder="1" applyAlignment="1">
      <alignment horizontal="left" vertical="top" wrapText="1"/>
    </xf>
    <xf numFmtId="49" fontId="31" fillId="0" borderId="8" xfId="0" applyNumberFormat="1" applyFont="1" applyFill="1" applyBorder="1" applyAlignment="1">
      <alignment vertical="top" wrapText="1"/>
    </xf>
    <xf numFmtId="49" fontId="8" fillId="0" borderId="87" xfId="0" applyNumberFormat="1" applyFont="1" applyBorder="1" applyAlignment="1">
      <alignment vertical="top" wrapText="1"/>
    </xf>
    <xf numFmtId="49" fontId="8" fillId="0" borderId="87" xfId="0" applyNumberFormat="1" applyFont="1" applyFill="1" applyBorder="1" applyAlignment="1">
      <alignment vertical="top" wrapText="1"/>
    </xf>
    <xf numFmtId="49" fontId="2" fillId="0" borderId="87" xfId="0" applyNumberFormat="1" applyFont="1" applyFill="1" applyBorder="1" applyAlignment="1">
      <alignment vertical="top" wrapText="1"/>
    </xf>
    <xf numFmtId="49" fontId="8" fillId="0" borderId="47" xfId="0" applyNumberFormat="1" applyFont="1" applyFill="1" applyBorder="1" applyAlignment="1">
      <alignment horizontal="left" vertical="top" wrapText="1"/>
    </xf>
    <xf numFmtId="49" fontId="6" fillId="0" borderId="39" xfId="0" applyNumberFormat="1" applyFont="1" applyFill="1" applyBorder="1" applyAlignment="1">
      <alignment horizontal="left" vertical="top" wrapText="1"/>
    </xf>
    <xf numFmtId="49" fontId="8" fillId="0" borderId="39" xfId="0" applyNumberFormat="1" applyFont="1" applyFill="1" applyBorder="1" applyAlignment="1">
      <alignment horizontal="left" vertical="top" wrapText="1"/>
    </xf>
    <xf numFmtId="49" fontId="8" fillId="0" borderId="49" xfId="0" applyNumberFormat="1" applyFont="1" applyFill="1" applyBorder="1" applyAlignment="1">
      <alignment horizontal="left" vertical="top" wrapText="1"/>
    </xf>
    <xf numFmtId="49" fontId="7" fillId="0" borderId="8" xfId="0" applyNumberFormat="1" applyFont="1" applyBorder="1" applyAlignment="1">
      <alignment vertical="top" wrapText="1"/>
    </xf>
    <xf numFmtId="49" fontId="7" fillId="0" borderId="39" xfId="0" applyNumberFormat="1" applyFont="1" applyFill="1" applyBorder="1" applyAlignment="1">
      <alignment horizontal="left" vertical="top" wrapText="1"/>
    </xf>
    <xf numFmtId="49" fontId="15" fillId="2" borderId="43" xfId="0" applyNumberFormat="1" applyFont="1" applyFill="1" applyBorder="1" applyAlignment="1">
      <alignment horizontal="center" vertical="center" wrapText="1"/>
    </xf>
    <xf numFmtId="49" fontId="15" fillId="2" borderId="9" xfId="0" applyNumberFormat="1" applyFont="1" applyFill="1" applyBorder="1" applyAlignment="1">
      <alignment horizontal="center" vertical="center" wrapText="1"/>
    </xf>
    <xf numFmtId="49" fontId="8" fillId="2" borderId="9" xfId="0" applyNumberFormat="1" applyFont="1" applyFill="1" applyBorder="1" applyAlignment="1">
      <alignment vertical="top" wrapText="1"/>
    </xf>
    <xf numFmtId="49" fontId="2" fillId="2" borderId="9" xfId="0" applyNumberFormat="1" applyFont="1" applyFill="1" applyBorder="1" applyAlignment="1">
      <alignment vertical="top" wrapText="1"/>
    </xf>
    <xf numFmtId="49" fontId="2" fillId="2" borderId="106" xfId="0" applyNumberFormat="1" applyFont="1" applyFill="1" applyBorder="1" applyAlignment="1">
      <alignment vertical="top" wrapText="1"/>
    </xf>
    <xf numFmtId="1" fontId="2" fillId="2" borderId="43" xfId="0" applyNumberFormat="1" applyFont="1" applyFill="1" applyBorder="1" applyAlignment="1">
      <alignment horizontal="center" vertical="center" wrapText="1"/>
    </xf>
    <xf numFmtId="1" fontId="4" fillId="2" borderId="14" xfId="0" applyNumberFormat="1" applyFont="1" applyFill="1" applyBorder="1" applyAlignment="1">
      <alignment horizontal="center" vertical="center" wrapText="1"/>
    </xf>
    <xf numFmtId="0" fontId="15" fillId="4" borderId="35" xfId="0" applyNumberFormat="1" applyFont="1" applyFill="1" applyBorder="1" applyAlignment="1">
      <alignment horizontal="center" vertical="center" wrapText="1"/>
    </xf>
    <xf numFmtId="49" fontId="15" fillId="0" borderId="109" xfId="0" applyNumberFormat="1" applyFont="1" applyBorder="1" applyAlignment="1">
      <alignment horizontal="center" vertical="center" wrapText="1"/>
    </xf>
    <xf numFmtId="49" fontId="8" fillId="0" borderId="36" xfId="0" applyNumberFormat="1" applyFont="1" applyBorder="1" applyAlignment="1">
      <alignment vertical="top" wrapText="1"/>
    </xf>
    <xf numFmtId="49" fontId="8" fillId="0" borderId="110" xfId="0" applyNumberFormat="1" applyFont="1" applyFill="1" applyBorder="1" applyAlignment="1">
      <alignment vertical="top" wrapText="1"/>
    </xf>
    <xf numFmtId="49" fontId="8" fillId="0" borderId="110" xfId="0" applyNumberFormat="1" applyFont="1" applyBorder="1" applyAlignment="1">
      <alignment vertical="top" wrapText="1"/>
    </xf>
    <xf numFmtId="49" fontId="2" fillId="0" borderId="36" xfId="0" applyNumberFormat="1" applyFont="1" applyBorder="1" applyAlignment="1">
      <alignment vertical="top" wrapText="1"/>
    </xf>
    <xf numFmtId="49" fontId="16" fillId="0" borderId="36" xfId="0" applyNumberFormat="1" applyFont="1" applyBorder="1" applyAlignment="1">
      <alignment vertical="top" wrapText="1"/>
    </xf>
    <xf numFmtId="49" fontId="16" fillId="0" borderId="50" xfId="0" applyNumberFormat="1" applyFont="1" applyFill="1" applyBorder="1" applyAlignment="1">
      <alignment vertical="top" wrapText="1"/>
    </xf>
    <xf numFmtId="1" fontId="8" fillId="9" borderId="35" xfId="0" applyNumberFormat="1" applyFont="1" applyFill="1" applyBorder="1" applyAlignment="1">
      <alignment horizontal="center" vertical="center" wrapText="1"/>
    </xf>
    <xf numFmtId="1" fontId="9" fillId="8" borderId="101" xfId="0" applyNumberFormat="1" applyFont="1" applyFill="1" applyBorder="1" applyAlignment="1">
      <alignment horizontal="center" vertical="center" wrapText="1"/>
    </xf>
    <xf numFmtId="49" fontId="2" fillId="0" borderId="9" xfId="0" applyNumberFormat="1" applyFont="1" applyFill="1" applyBorder="1" applyAlignment="1">
      <alignment horizontal="left" vertical="top" wrapText="1"/>
    </xf>
    <xf numFmtId="49" fontId="2" fillId="0" borderId="34" xfId="0" applyNumberFormat="1" applyFont="1" applyFill="1" applyBorder="1" applyAlignment="1">
      <alignment horizontal="left" vertical="top" wrapText="1"/>
    </xf>
    <xf numFmtId="0" fontId="13" fillId="4" borderId="43" xfId="0" applyNumberFormat="1" applyFont="1" applyFill="1" applyBorder="1" applyAlignment="1">
      <alignment horizontal="center" vertical="center" wrapText="1"/>
    </xf>
    <xf numFmtId="49" fontId="2" fillId="0" borderId="9" xfId="0" applyNumberFormat="1" applyFont="1" applyBorder="1" applyAlignment="1">
      <alignment horizontal="left" vertical="top" wrapText="1"/>
    </xf>
    <xf numFmtId="0" fontId="4" fillId="12" borderId="1" xfId="0" applyNumberFormat="1" applyFont="1" applyFill="1" applyBorder="1" applyAlignment="1">
      <alignment horizontal="center" vertical="center"/>
    </xf>
    <xf numFmtId="0" fontId="4" fillId="17" borderId="1" xfId="0" applyNumberFormat="1" applyFont="1" applyFill="1" applyBorder="1" applyAlignment="1">
      <alignment horizontal="center" vertical="center"/>
    </xf>
    <xf numFmtId="1" fontId="35" fillId="0" borderId="0" xfId="0" applyNumberFormat="1" applyFont="1" applyFill="1" applyAlignment="1">
      <alignment vertical="top" wrapText="1"/>
    </xf>
    <xf numFmtId="49" fontId="13" fillId="0" borderId="5" xfId="0" applyNumberFormat="1" applyFont="1" applyFill="1" applyBorder="1" applyAlignment="1">
      <alignment horizontal="center" vertical="center" wrapText="1"/>
    </xf>
    <xf numFmtId="0" fontId="8" fillId="18" borderId="68" xfId="0" applyNumberFormat="1" applyFont="1" applyFill="1" applyBorder="1" applyAlignment="1">
      <alignment horizontal="center" vertical="center"/>
    </xf>
    <xf numFmtId="0" fontId="8" fillId="18" borderId="5" xfId="0" applyNumberFormat="1" applyFont="1" applyFill="1" applyBorder="1" applyAlignment="1">
      <alignment horizontal="center" vertical="center"/>
    </xf>
    <xf numFmtId="0" fontId="8" fillId="0" borderId="50" xfId="0" applyNumberFormat="1" applyFont="1" applyFill="1" applyBorder="1" applyAlignment="1">
      <alignment horizontal="center" vertical="center"/>
    </xf>
    <xf numFmtId="0" fontId="8" fillId="18" borderId="34" xfId="0" applyNumberFormat="1" applyFont="1" applyFill="1" applyBorder="1" applyAlignment="1">
      <alignment horizontal="center" vertical="center"/>
    </xf>
    <xf numFmtId="0" fontId="9" fillId="0" borderId="34" xfId="0" applyNumberFormat="1" applyFont="1" applyFill="1" applyBorder="1" applyAlignment="1">
      <alignment horizontal="center" vertical="center"/>
    </xf>
    <xf numFmtId="0" fontId="7" fillId="19" borderId="5" xfId="0" applyNumberFormat="1" applyFont="1" applyFill="1" applyBorder="1" applyAlignment="1">
      <alignment horizontal="center" vertical="center"/>
    </xf>
    <xf numFmtId="49" fontId="2" fillId="0" borderId="47" xfId="0" applyNumberFormat="1" applyFont="1" applyFill="1" applyBorder="1" applyAlignment="1">
      <alignment horizontal="left" vertical="top" wrapText="1"/>
    </xf>
    <xf numFmtId="49" fontId="13" fillId="0" borderId="94" xfId="0" applyNumberFormat="1" applyFont="1" applyBorder="1" applyAlignment="1">
      <alignment horizontal="center" vertical="center" wrapText="1"/>
    </xf>
    <xf numFmtId="49" fontId="8" fillId="0" borderId="7" xfId="0" applyNumberFormat="1" applyFont="1" applyBorder="1" applyAlignment="1">
      <alignment vertical="top" wrapText="1"/>
    </xf>
    <xf numFmtId="49" fontId="8" fillId="0" borderId="7" xfId="0" applyNumberFormat="1" applyFont="1" applyFill="1" applyBorder="1" applyAlignment="1">
      <alignment vertical="top" wrapText="1"/>
    </xf>
    <xf numFmtId="49" fontId="15" fillId="20" borderId="38" xfId="0" applyNumberFormat="1" applyFont="1" applyFill="1" applyBorder="1" applyAlignment="1">
      <alignment horizontal="center" vertical="center" wrapText="1"/>
    </xf>
    <xf numFmtId="49" fontId="13" fillId="20" borderId="28" xfId="0" applyNumberFormat="1" applyFont="1" applyFill="1" applyBorder="1" applyAlignment="1">
      <alignment horizontal="center" vertical="center" wrapText="1"/>
    </xf>
    <xf numFmtId="49" fontId="2" fillId="20" borderId="5" xfId="0" applyNumberFormat="1" applyFont="1" applyFill="1" applyBorder="1" applyAlignment="1">
      <alignment vertical="top" wrapText="1"/>
    </xf>
    <xf numFmtId="49" fontId="8" fillId="20" borderId="5" xfId="0" applyNumberFormat="1" applyFont="1" applyFill="1" applyBorder="1" applyAlignment="1">
      <alignment vertical="top" wrapText="1"/>
    </xf>
    <xf numFmtId="49" fontId="8" fillId="20" borderId="34" xfId="0" applyNumberFormat="1" applyFont="1" applyFill="1" applyBorder="1" applyAlignment="1">
      <alignment vertical="top" wrapText="1"/>
    </xf>
    <xf numFmtId="1" fontId="2" fillId="20" borderId="38" xfId="0" applyNumberFormat="1" applyFont="1" applyFill="1" applyBorder="1" applyAlignment="1">
      <alignment horizontal="center" vertical="center" wrapText="1"/>
    </xf>
    <xf numFmtId="1" fontId="8" fillId="20" borderId="38" xfId="0" applyNumberFormat="1" applyFont="1" applyFill="1" applyBorder="1" applyAlignment="1">
      <alignment horizontal="center" vertical="center" wrapText="1"/>
    </xf>
    <xf numFmtId="1" fontId="4" fillId="20" borderId="17" xfId="0" applyNumberFormat="1" applyFont="1" applyFill="1" applyBorder="1" applyAlignment="1">
      <alignment horizontal="center" vertical="center" wrapText="1"/>
    </xf>
    <xf numFmtId="1" fontId="2" fillId="20" borderId="42" xfId="0" applyNumberFormat="1" applyFont="1" applyFill="1" applyBorder="1" applyAlignment="1">
      <alignment horizontal="center" vertical="center" wrapText="1"/>
    </xf>
    <xf numFmtId="0" fontId="8" fillId="20" borderId="34" xfId="0" applyNumberFormat="1" applyFont="1" applyFill="1" applyBorder="1" applyAlignment="1">
      <alignment horizontal="center" vertical="center"/>
    </xf>
    <xf numFmtId="0" fontId="8" fillId="20" borderId="5" xfId="0" applyNumberFormat="1" applyFont="1" applyFill="1" applyBorder="1" applyAlignment="1">
      <alignment horizontal="center" vertical="center"/>
    </xf>
    <xf numFmtId="0" fontId="2" fillId="20" borderId="39" xfId="0" applyNumberFormat="1" applyFont="1" applyFill="1" applyBorder="1" applyAlignment="1">
      <alignment horizontal="center" vertical="center"/>
    </xf>
    <xf numFmtId="49" fontId="4" fillId="20" borderId="0" xfId="0" applyNumberFormat="1" applyFont="1" applyFill="1" applyBorder="1" applyAlignment="1">
      <alignment vertical="top" wrapText="1"/>
    </xf>
    <xf numFmtId="49" fontId="2" fillId="20" borderId="5" xfId="0" applyNumberFormat="1" applyFont="1" applyFill="1" applyBorder="1" applyAlignment="1">
      <alignment horizontal="left" vertical="top" wrapText="1"/>
    </xf>
    <xf numFmtId="49" fontId="2" fillId="20" borderId="8" xfId="0" applyNumberFormat="1" applyFont="1" applyFill="1" applyBorder="1" applyAlignment="1">
      <alignment horizontal="left" vertical="top" wrapText="1"/>
    </xf>
    <xf numFmtId="49" fontId="2" fillId="20" borderId="34" xfId="0" applyNumberFormat="1" applyFont="1" applyFill="1" applyBorder="1" applyAlignment="1">
      <alignment horizontal="left" vertical="top" wrapText="1"/>
    </xf>
    <xf numFmtId="49" fontId="7" fillId="20" borderId="5" xfId="0" applyNumberFormat="1" applyFont="1" applyFill="1" applyBorder="1" applyAlignment="1">
      <alignment horizontal="left" wrapText="1"/>
    </xf>
    <xf numFmtId="49" fontId="7" fillId="20" borderId="47" xfId="0" applyNumberFormat="1" applyFont="1" applyFill="1" applyBorder="1" applyAlignment="1">
      <alignment vertical="top" wrapText="1"/>
    </xf>
    <xf numFmtId="49" fontId="4" fillId="20" borderId="25" xfId="0" applyNumberFormat="1" applyFont="1" applyFill="1" applyBorder="1" applyAlignment="1">
      <alignment vertical="top" wrapText="1"/>
    </xf>
    <xf numFmtId="49" fontId="2" fillId="0" borderId="34" xfId="0" applyNumberFormat="1" applyFont="1" applyFill="1" applyBorder="1" applyAlignment="1">
      <alignment horizontal="left" vertical="top" wrapText="1"/>
    </xf>
    <xf numFmtId="49" fontId="4" fillId="0" borderId="0" xfId="0" applyNumberFormat="1" applyFont="1" applyBorder="1" applyAlignment="1">
      <alignment horizontal="left" vertical="top" wrapText="1"/>
    </xf>
    <xf numFmtId="49" fontId="2" fillId="0" borderId="21" xfId="0" applyNumberFormat="1" applyFont="1" applyBorder="1" applyAlignment="1">
      <alignment horizontal="left" vertical="top" wrapText="1"/>
    </xf>
    <xf numFmtId="49" fontId="2" fillId="0" borderId="6" xfId="0" applyNumberFormat="1" applyFont="1" applyBorder="1" applyAlignment="1">
      <alignment horizontal="left" vertical="top" wrapText="1"/>
    </xf>
    <xf numFmtId="49" fontId="12" fillId="0" borderId="20" xfId="0" applyNumberFormat="1" applyFont="1" applyBorder="1" applyAlignment="1">
      <alignment horizontal="center" vertical="center" wrapText="1"/>
    </xf>
    <xf numFmtId="49" fontId="12" fillId="0" borderId="21" xfId="0" applyNumberFormat="1" applyFont="1" applyBorder="1" applyAlignment="1">
      <alignment horizontal="center" vertical="center" wrapText="1"/>
    </xf>
    <xf numFmtId="49" fontId="12" fillId="0" borderId="6" xfId="0" applyNumberFormat="1" applyFont="1" applyBorder="1" applyAlignment="1">
      <alignment horizontal="center" vertical="center" wrapText="1"/>
    </xf>
    <xf numFmtId="49" fontId="12" fillId="0" borderId="22" xfId="0" applyNumberFormat="1" applyFont="1" applyBorder="1" applyAlignment="1">
      <alignment horizontal="center" vertical="center" wrapText="1"/>
    </xf>
    <xf numFmtId="49" fontId="12" fillId="0" borderId="0" xfId="0"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5" fillId="7" borderId="20" xfId="0" applyNumberFormat="1" applyFont="1" applyFill="1" applyBorder="1" applyAlignment="1">
      <alignment horizontal="center" vertical="center" wrapText="1"/>
    </xf>
    <xf numFmtId="49" fontId="5" fillId="7" borderId="21" xfId="0" applyNumberFormat="1" applyFont="1" applyFill="1" applyBorder="1" applyAlignment="1">
      <alignment horizontal="center" vertical="center" wrapText="1"/>
    </xf>
    <xf numFmtId="49" fontId="5" fillId="7" borderId="6" xfId="0" applyNumberFormat="1" applyFont="1" applyFill="1" applyBorder="1" applyAlignment="1">
      <alignment horizontal="center" vertical="center" wrapText="1"/>
    </xf>
    <xf numFmtId="49" fontId="5" fillId="7" borderId="24" xfId="0" applyNumberFormat="1" applyFont="1" applyFill="1" applyBorder="1" applyAlignment="1">
      <alignment horizontal="center" vertical="center" wrapText="1"/>
    </xf>
    <xf numFmtId="49" fontId="5" fillId="7" borderId="25"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4" fillId="20" borderId="25" xfId="0" applyNumberFormat="1" applyFont="1" applyFill="1" applyBorder="1" applyAlignment="1">
      <alignment horizontal="left" vertical="top" wrapText="1"/>
    </xf>
    <xf numFmtId="49" fontId="15" fillId="4" borderId="42" xfId="0" applyNumberFormat="1" applyFont="1" applyFill="1" applyBorder="1" applyAlignment="1">
      <alignment horizontal="center" vertical="center" wrapText="1"/>
    </xf>
    <xf numFmtId="49" fontId="15" fillId="4" borderId="44" xfId="0" applyNumberFormat="1" applyFont="1" applyFill="1" applyBorder="1" applyAlignment="1">
      <alignment horizontal="center" vertical="center" wrapText="1"/>
    </xf>
    <xf numFmtId="49" fontId="15" fillId="0" borderId="91" xfId="0" applyNumberFormat="1" applyFont="1" applyBorder="1" applyAlignment="1">
      <alignment horizontal="center" vertical="center" wrapText="1"/>
    </xf>
    <xf numFmtId="49" fontId="15" fillId="0" borderId="92" xfId="0" applyNumberFormat="1" applyFont="1" applyBorder="1" applyAlignment="1">
      <alignment horizontal="center" vertical="center" wrapText="1"/>
    </xf>
    <xf numFmtId="49" fontId="8" fillId="0" borderId="8" xfId="0" applyNumberFormat="1" applyFont="1" applyBorder="1" applyAlignment="1">
      <alignment horizontal="left" vertical="top" wrapText="1"/>
    </xf>
    <xf numFmtId="49" fontId="8" fillId="0" borderId="7" xfId="0" applyNumberFormat="1" applyFont="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7" fillId="20" borderId="34" xfId="0" applyNumberFormat="1" applyFont="1" applyFill="1" applyBorder="1" applyAlignment="1">
      <alignment horizontal="left" vertical="top" wrapText="1"/>
    </xf>
    <xf numFmtId="49" fontId="7" fillId="20" borderId="87" xfId="0" applyNumberFormat="1" applyFont="1" applyFill="1" applyBorder="1" applyAlignment="1">
      <alignment horizontal="left" vertical="top" wrapText="1"/>
    </xf>
    <xf numFmtId="49" fontId="7" fillId="20" borderId="30" xfId="0" applyNumberFormat="1" applyFont="1" applyFill="1" applyBorder="1" applyAlignment="1">
      <alignment horizontal="left" vertical="top" wrapText="1"/>
    </xf>
    <xf numFmtId="49" fontId="2" fillId="0" borderId="8" xfId="0" applyNumberFormat="1" applyFont="1" applyFill="1" applyBorder="1" applyAlignment="1">
      <alignment horizontal="left" vertical="top" wrapText="1"/>
    </xf>
    <xf numFmtId="49" fontId="2" fillId="0" borderId="7" xfId="0" applyNumberFormat="1" applyFont="1" applyFill="1" applyBorder="1" applyAlignment="1">
      <alignment horizontal="left" vertical="top" wrapText="1"/>
    </xf>
    <xf numFmtId="0" fontId="15" fillId="4" borderId="42" xfId="0" applyNumberFormat="1" applyFont="1" applyFill="1" applyBorder="1" applyAlignment="1">
      <alignment horizontal="center" vertical="center" wrapText="1"/>
    </xf>
    <xf numFmtId="0" fontId="15" fillId="4" borderId="43" xfId="0" applyNumberFormat="1" applyFont="1" applyFill="1" applyBorder="1" applyAlignment="1">
      <alignment horizontal="center" vertical="center" wrapText="1"/>
    </xf>
    <xf numFmtId="0" fontId="15" fillId="4" borderId="44" xfId="0" applyNumberFormat="1" applyFont="1" applyFill="1" applyBorder="1" applyAlignment="1">
      <alignment horizontal="center" vertical="center" wrapText="1"/>
    </xf>
    <xf numFmtId="49" fontId="2" fillId="0" borderId="9" xfId="0" applyNumberFormat="1" applyFont="1" applyFill="1" applyBorder="1" applyAlignment="1">
      <alignment horizontal="left" vertical="top" wrapText="1"/>
    </xf>
    <xf numFmtId="49" fontId="2" fillId="0" borderId="8" xfId="0" applyNumberFormat="1" applyFont="1" applyBorder="1" applyAlignment="1">
      <alignment horizontal="center" vertical="top" wrapText="1"/>
    </xf>
    <xf numFmtId="49" fontId="2" fillId="0" borderId="9" xfId="0" applyNumberFormat="1" applyFont="1" applyBorder="1" applyAlignment="1">
      <alignment horizontal="center" vertical="top" wrapText="1"/>
    </xf>
    <xf numFmtId="49" fontId="2" fillId="0" borderId="7" xfId="0" applyNumberFormat="1" applyFont="1" applyBorder="1" applyAlignment="1">
      <alignment horizontal="center" vertical="top" wrapText="1"/>
    </xf>
    <xf numFmtId="49" fontId="2" fillId="0" borderId="34" xfId="0" applyNumberFormat="1" applyFont="1" applyFill="1" applyBorder="1" applyAlignment="1">
      <alignment horizontal="left" vertical="top" wrapText="1"/>
    </xf>
    <xf numFmtId="49" fontId="2" fillId="0" borderId="10" xfId="0" applyNumberFormat="1" applyFont="1" applyFill="1" applyBorder="1" applyAlignment="1">
      <alignment horizontal="left" vertical="top" wrapText="1"/>
    </xf>
    <xf numFmtId="0" fontId="13" fillId="4" borderId="42" xfId="0" applyNumberFormat="1" applyFont="1" applyFill="1" applyBorder="1" applyAlignment="1">
      <alignment horizontal="center" vertical="center" wrapText="1"/>
    </xf>
    <xf numFmtId="0" fontId="13" fillId="4" borderId="43" xfId="0" applyNumberFormat="1" applyFont="1" applyFill="1" applyBorder="1" applyAlignment="1">
      <alignment horizontal="center" vertical="center" wrapText="1"/>
    </xf>
    <xf numFmtId="0" fontId="13" fillId="4" borderId="44" xfId="0" applyNumberFormat="1" applyFont="1" applyFill="1" applyBorder="1" applyAlignment="1">
      <alignment horizontal="center" vertical="center" wrapText="1"/>
    </xf>
    <xf numFmtId="49" fontId="13" fillId="0" borderId="91" xfId="0" applyNumberFormat="1" applyFont="1" applyBorder="1" applyAlignment="1">
      <alignment horizontal="center" vertical="center" wrapText="1"/>
    </xf>
    <xf numFmtId="49" fontId="13" fillId="0" borderId="92" xfId="0" applyNumberFormat="1" applyFont="1" applyBorder="1" applyAlignment="1">
      <alignment horizontal="center" vertical="center" wrapText="1"/>
    </xf>
    <xf numFmtId="49" fontId="2" fillId="0" borderId="8"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7" fillId="20" borderId="5" xfId="0" applyNumberFormat="1" applyFont="1" applyFill="1" applyBorder="1" applyAlignment="1">
      <alignment horizontal="left" wrapText="1"/>
    </xf>
    <xf numFmtId="49" fontId="2" fillId="20" borderId="5" xfId="0" applyNumberFormat="1" applyFont="1" applyFill="1" applyBorder="1" applyAlignment="1">
      <alignment horizontal="left" wrapText="1"/>
    </xf>
    <xf numFmtId="49" fontId="33" fillId="0" borderId="107" xfId="0" applyNumberFormat="1" applyFont="1" applyBorder="1" applyAlignment="1">
      <alignment horizontal="center" vertical="center" wrapText="1"/>
    </xf>
    <xf numFmtId="49" fontId="33" fillId="0" borderId="108" xfId="0" applyNumberFormat="1" applyFont="1" applyBorder="1" applyAlignment="1">
      <alignment horizontal="center" vertical="center" wrapText="1"/>
    </xf>
    <xf numFmtId="49" fontId="8" fillId="0" borderId="9" xfId="0" applyNumberFormat="1" applyFont="1" applyFill="1" applyBorder="1" applyAlignment="1">
      <alignment horizontal="left" vertical="top" wrapText="1"/>
    </xf>
    <xf numFmtId="49" fontId="15" fillId="4" borderId="38" xfId="0" applyNumberFormat="1" applyFont="1" applyFill="1" applyBorder="1" applyAlignment="1">
      <alignment horizontal="center" vertical="center" wrapText="1"/>
    </xf>
    <xf numFmtId="49" fontId="13" fillId="4" borderId="43" xfId="0" applyNumberFormat="1" applyFont="1" applyFill="1" applyBorder="1" applyAlignment="1">
      <alignment horizontal="center" vertical="center" wrapText="1"/>
    </xf>
    <xf numFmtId="49" fontId="13" fillId="4" borderId="42" xfId="0" applyNumberFormat="1" applyFont="1" applyFill="1" applyBorder="1" applyAlignment="1">
      <alignment horizontal="center" vertical="center" wrapText="1"/>
    </xf>
    <xf numFmtId="49" fontId="13" fillId="4" borderId="44" xfId="0" applyNumberFormat="1" applyFont="1" applyFill="1" applyBorder="1" applyAlignment="1">
      <alignment horizontal="center" vertical="center" wrapText="1"/>
    </xf>
    <xf numFmtId="49" fontId="13" fillId="0" borderId="8" xfId="0" applyNumberFormat="1" applyFont="1" applyBorder="1" applyAlignment="1">
      <alignment horizontal="center" vertical="center" wrapText="1"/>
    </xf>
    <xf numFmtId="49" fontId="13" fillId="0" borderId="7" xfId="0" applyNumberFormat="1" applyFont="1" applyBorder="1" applyAlignment="1">
      <alignment horizontal="center" vertical="center" wrapText="1"/>
    </xf>
    <xf numFmtId="49" fontId="2" fillId="0" borderId="9"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 xfId="0" applyNumberFormat="1" applyFont="1" applyBorder="1" applyAlignment="1">
      <alignment horizontal="left" vertical="top" wrapText="1"/>
    </xf>
    <xf numFmtId="1" fontId="5" fillId="11" borderId="2" xfId="0" applyNumberFormat="1" applyFont="1" applyFill="1" applyBorder="1" applyAlignment="1">
      <alignment horizontal="center" vertical="center" wrapText="1"/>
    </xf>
    <xf numFmtId="1" fontId="5" fillId="11" borderId="3" xfId="0" applyNumberFormat="1" applyFont="1" applyFill="1" applyBorder="1" applyAlignment="1">
      <alignment horizontal="center" vertical="center" wrapText="1"/>
    </xf>
    <xf numFmtId="1" fontId="5" fillId="11" borderId="4" xfId="0" applyNumberFormat="1" applyFont="1" applyFill="1" applyBorder="1" applyAlignment="1">
      <alignment horizontal="center" vertical="center" wrapText="1"/>
    </xf>
    <xf numFmtId="49" fontId="8" fillId="0" borderId="9" xfId="0" applyNumberFormat="1" applyFont="1" applyBorder="1" applyAlignment="1">
      <alignment horizontal="left" vertical="top" wrapText="1"/>
    </xf>
    <xf numFmtId="49" fontId="2" fillId="0" borderId="49" xfId="0" applyNumberFormat="1" applyFont="1" applyFill="1" applyBorder="1" applyAlignment="1">
      <alignment horizontal="center" vertical="top" wrapText="1"/>
    </xf>
    <xf numFmtId="49" fontId="2" fillId="0" borderId="93" xfId="0" applyNumberFormat="1" applyFont="1" applyFill="1" applyBorder="1" applyAlignment="1">
      <alignment horizontal="center" vertical="top" wrapText="1"/>
    </xf>
    <xf numFmtId="49" fontId="2" fillId="0" borderId="45" xfId="0" applyNumberFormat="1" applyFont="1" applyFill="1" applyBorder="1" applyAlignment="1">
      <alignment horizontal="center" vertical="top" wrapText="1"/>
    </xf>
    <xf numFmtId="49" fontId="2" fillId="0" borderId="93" xfId="0" applyNumberFormat="1" applyFont="1" applyFill="1" applyBorder="1" applyAlignment="1">
      <alignment horizontal="left" vertical="top" wrapText="1"/>
    </xf>
    <xf numFmtId="49" fontId="2" fillId="0" borderId="45" xfId="0" applyNumberFormat="1" applyFont="1" applyFill="1" applyBorder="1" applyAlignment="1">
      <alignment horizontal="left" vertical="top" wrapText="1"/>
    </xf>
    <xf numFmtId="49" fontId="2" fillId="0" borderId="8" xfId="0" applyNumberFormat="1" applyFont="1" applyFill="1" applyBorder="1" applyAlignment="1">
      <alignment horizontal="center" vertical="top" wrapText="1"/>
    </xf>
    <xf numFmtId="49" fontId="2" fillId="0" borderId="7" xfId="0" applyNumberFormat="1" applyFont="1" applyFill="1" applyBorder="1" applyAlignment="1">
      <alignment horizontal="center" vertical="top" wrapText="1"/>
    </xf>
    <xf numFmtId="49" fontId="15" fillId="0" borderId="8" xfId="0" applyNumberFormat="1" applyFont="1" applyBorder="1" applyAlignment="1">
      <alignment horizontal="center" vertical="center" wrapText="1"/>
    </xf>
    <xf numFmtId="49" fontId="15" fillId="0" borderId="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0" borderId="9"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9" xfId="0" applyNumberFormat="1" applyFont="1" applyFill="1" applyBorder="1" applyAlignment="1">
      <alignment horizontal="center" vertical="top" wrapText="1"/>
    </xf>
    <xf numFmtId="0" fontId="4" fillId="20" borderId="12" xfId="0" applyNumberFormat="1" applyFont="1" applyFill="1" applyBorder="1" applyAlignment="1">
      <alignment horizontal="center" vertical="center"/>
    </xf>
    <xf numFmtId="0" fontId="4" fillId="20" borderId="13" xfId="0" applyNumberFormat="1" applyFont="1" applyFill="1" applyBorder="1" applyAlignment="1">
      <alignment horizontal="center" vertical="center"/>
    </xf>
    <xf numFmtId="0" fontId="4" fillId="6" borderId="63" xfId="0" applyNumberFormat="1" applyFont="1" applyFill="1" applyBorder="1" applyAlignment="1">
      <alignment horizontal="center" vertical="center"/>
    </xf>
    <xf numFmtId="0" fontId="4" fillId="6" borderId="3" xfId="0" applyNumberFormat="1" applyFont="1" applyFill="1" applyBorder="1" applyAlignment="1">
      <alignment horizontal="center" vertical="center"/>
    </xf>
    <xf numFmtId="0" fontId="4" fillId="6" borderId="62" xfId="0" applyNumberFormat="1" applyFont="1" applyFill="1" applyBorder="1" applyAlignment="1">
      <alignment horizontal="center" vertical="center"/>
    </xf>
    <xf numFmtId="0" fontId="4" fillId="6" borderId="2" xfId="0" applyNumberFormat="1" applyFont="1" applyFill="1" applyBorder="1" applyAlignment="1">
      <alignment horizontal="center" vertical="center"/>
    </xf>
    <xf numFmtId="0" fontId="4" fillId="6" borderId="4" xfId="0" applyNumberFormat="1" applyFont="1" applyFill="1" applyBorder="1" applyAlignment="1">
      <alignment horizontal="center" vertical="center"/>
    </xf>
    <xf numFmtId="0" fontId="9" fillId="6" borderId="56" xfId="0" applyNumberFormat="1" applyFont="1" applyFill="1" applyBorder="1" applyAlignment="1">
      <alignment horizontal="center" vertical="center"/>
    </xf>
    <xf numFmtId="0" fontId="9" fillId="6" borderId="57" xfId="0" applyNumberFormat="1" applyFont="1" applyFill="1" applyBorder="1" applyAlignment="1">
      <alignment horizontal="center" vertical="center"/>
    </xf>
    <xf numFmtId="0" fontId="9" fillId="6" borderId="2" xfId="0" applyNumberFormat="1" applyFont="1" applyFill="1" applyBorder="1" applyAlignment="1">
      <alignment horizontal="center" vertical="center"/>
    </xf>
    <xf numFmtId="0" fontId="9" fillId="6" borderId="3" xfId="0" applyNumberFormat="1" applyFont="1" applyFill="1" applyBorder="1" applyAlignment="1">
      <alignment horizontal="center" vertical="center"/>
    </xf>
    <xf numFmtId="0" fontId="9" fillId="6" borderId="4" xfId="0" applyNumberFormat="1" applyFont="1" applyFill="1" applyBorder="1" applyAlignment="1">
      <alignment horizontal="center" vertical="center"/>
    </xf>
    <xf numFmtId="0" fontId="9" fillId="6" borderId="12" xfId="0" applyNumberFormat="1" applyFont="1" applyFill="1" applyBorder="1" applyAlignment="1">
      <alignment horizontal="center" vertical="center"/>
    </xf>
    <xf numFmtId="0" fontId="9" fillId="6" borderId="13" xfId="0" applyNumberFormat="1" applyFont="1" applyFill="1" applyBorder="1" applyAlignment="1">
      <alignment horizontal="center" vertical="center"/>
    </xf>
    <xf numFmtId="0" fontId="4" fillId="0" borderId="63" xfId="0" applyNumberFormat="1" applyFont="1" applyBorder="1" applyAlignment="1">
      <alignment horizontal="center" vertical="center"/>
    </xf>
    <xf numFmtId="0" fontId="4" fillId="0" borderId="3" xfId="0" applyNumberFormat="1" applyFont="1" applyBorder="1" applyAlignment="1">
      <alignment horizontal="center" vertical="center"/>
    </xf>
    <xf numFmtId="0" fontId="4" fillId="0" borderId="12" xfId="0" applyNumberFormat="1" applyFont="1" applyBorder="1" applyAlignment="1">
      <alignment horizontal="center" vertical="center"/>
    </xf>
    <xf numFmtId="0" fontId="4" fillId="0" borderId="13" xfId="0" applyNumberFormat="1" applyFont="1" applyBorder="1" applyAlignment="1">
      <alignment horizontal="center" vertical="center"/>
    </xf>
    <xf numFmtId="0" fontId="24" fillId="0" borderId="56" xfId="0" applyNumberFormat="1" applyFont="1" applyFill="1" applyBorder="1" applyAlignment="1">
      <alignment horizontal="center" vertical="center"/>
    </xf>
    <xf numFmtId="0" fontId="24" fillId="0" borderId="57" xfId="0" applyNumberFormat="1" applyFont="1" applyFill="1" applyBorder="1" applyAlignment="1">
      <alignment horizontal="center" vertical="center"/>
    </xf>
    <xf numFmtId="0" fontId="4" fillId="6" borderId="64" xfId="0" applyNumberFormat="1" applyFont="1" applyFill="1" applyBorder="1" applyAlignment="1">
      <alignment horizontal="center" vertical="center"/>
    </xf>
    <xf numFmtId="0" fontId="4" fillId="6" borderId="65" xfId="0" applyNumberFormat="1" applyFont="1" applyFill="1" applyBorder="1" applyAlignment="1">
      <alignment horizontal="center" vertical="center"/>
    </xf>
    <xf numFmtId="0" fontId="4" fillId="6" borderId="12" xfId="0" applyNumberFormat="1" applyFont="1" applyFill="1" applyBorder="1" applyAlignment="1">
      <alignment horizontal="center" vertical="center"/>
    </xf>
    <xf numFmtId="0" fontId="4" fillId="6" borderId="13" xfId="0" applyNumberFormat="1" applyFont="1" applyFill="1" applyBorder="1" applyAlignment="1">
      <alignment horizontal="center" vertical="center"/>
    </xf>
    <xf numFmtId="0" fontId="4" fillId="0" borderId="62" xfId="0" applyNumberFormat="1" applyFont="1" applyBorder="1" applyAlignment="1">
      <alignment horizontal="center" vertical="center"/>
    </xf>
    <xf numFmtId="0" fontId="4" fillId="17" borderId="56" xfId="0" applyNumberFormat="1" applyFont="1" applyFill="1" applyBorder="1" applyAlignment="1">
      <alignment horizontal="center" vertical="center"/>
    </xf>
    <xf numFmtId="0" fontId="4" fillId="17" borderId="57" xfId="0" applyNumberFormat="1" applyFont="1" applyFill="1" applyBorder="1" applyAlignment="1">
      <alignment horizontal="center" vertical="center"/>
    </xf>
    <xf numFmtId="0" fontId="4" fillId="14" borderId="74" xfId="0" applyNumberFormat="1" applyFont="1" applyFill="1" applyBorder="1" applyAlignment="1">
      <alignment horizontal="center" vertical="center"/>
    </xf>
    <xf numFmtId="0" fontId="4" fillId="14" borderId="75" xfId="0" applyNumberFormat="1" applyFont="1" applyFill="1" applyBorder="1" applyAlignment="1">
      <alignment horizontal="center" vertical="center"/>
    </xf>
    <xf numFmtId="0" fontId="4" fillId="11" borderId="20" xfId="0" applyNumberFormat="1" applyFont="1" applyFill="1" applyBorder="1" applyAlignment="1">
      <alignment horizontal="center" vertical="center"/>
    </xf>
    <xf numFmtId="0" fontId="4" fillId="11" borderId="24"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36" fillId="6" borderId="89" xfId="0" applyNumberFormat="1" applyFont="1" applyFill="1" applyBorder="1" applyAlignment="1">
      <alignment horizontal="center" vertical="center"/>
    </xf>
    <xf numFmtId="0" fontId="36" fillId="6" borderId="90"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0" borderId="13" xfId="0" applyNumberFormat="1" applyFont="1" applyFill="1" applyBorder="1" applyAlignment="1">
      <alignment horizontal="center" vertical="center"/>
    </xf>
    <xf numFmtId="0" fontId="9" fillId="6" borderId="6" xfId="0" applyNumberFormat="1" applyFont="1" applyFill="1" applyBorder="1" applyAlignment="1">
      <alignment horizontal="center" vertical="center"/>
    </xf>
    <xf numFmtId="0" fontId="9" fillId="6" borderId="15" xfId="0" applyNumberFormat="1" applyFont="1" applyFill="1" applyBorder="1" applyAlignment="1">
      <alignment horizontal="center" vertical="center"/>
    </xf>
    <xf numFmtId="0" fontId="4" fillId="0" borderId="64" xfId="0" applyNumberFormat="1" applyFont="1" applyBorder="1" applyAlignment="1">
      <alignment horizontal="center" vertical="center"/>
    </xf>
    <xf numFmtId="0" fontId="4" fillId="0" borderId="65" xfId="0" applyNumberFormat="1" applyFont="1" applyBorder="1" applyAlignment="1">
      <alignment horizontal="center" vertical="center"/>
    </xf>
    <xf numFmtId="0" fontId="4" fillId="0" borderId="64" xfId="0" applyNumberFormat="1" applyFont="1" applyFill="1" applyBorder="1" applyAlignment="1">
      <alignment horizontal="center" vertical="center"/>
    </xf>
    <xf numFmtId="0" fontId="4" fillId="0" borderId="65" xfId="0" applyNumberFormat="1" applyFont="1" applyFill="1" applyBorder="1" applyAlignment="1">
      <alignment horizontal="center" vertical="center"/>
    </xf>
    <xf numFmtId="0" fontId="4" fillId="6" borderId="20" xfId="0" applyNumberFormat="1" applyFont="1" applyFill="1" applyBorder="1" applyAlignment="1">
      <alignment horizontal="center" vertical="center"/>
    </xf>
    <xf numFmtId="0" fontId="4" fillId="6" borderId="24" xfId="0" applyNumberFormat="1" applyFont="1" applyFill="1" applyBorder="1" applyAlignment="1">
      <alignment horizontal="center" vertical="center"/>
    </xf>
    <xf numFmtId="0" fontId="3" fillId="7" borderId="2" xfId="0" applyNumberFormat="1" applyFont="1" applyFill="1" applyBorder="1" applyAlignment="1">
      <alignment horizontal="left" vertical="center"/>
    </xf>
    <xf numFmtId="0" fontId="3" fillId="7" borderId="3" xfId="0" applyNumberFormat="1" applyFont="1" applyFill="1" applyBorder="1" applyAlignment="1">
      <alignment horizontal="left" vertical="center"/>
    </xf>
    <xf numFmtId="0" fontId="3" fillId="7" borderId="4" xfId="0" applyNumberFormat="1" applyFont="1" applyFill="1" applyBorder="1" applyAlignment="1">
      <alignment horizontal="left" vertical="center"/>
    </xf>
    <xf numFmtId="0" fontId="4" fillId="0" borderId="4" xfId="0" applyNumberFormat="1" applyFont="1" applyBorder="1" applyAlignment="1">
      <alignment horizontal="left" vertical="center" textRotation="90" wrapText="1"/>
    </xf>
    <xf numFmtId="0" fontId="4" fillId="0" borderId="1" xfId="0" applyNumberFormat="1" applyFont="1" applyBorder="1" applyAlignment="1">
      <alignment horizontal="left" vertical="center" textRotation="90" wrapText="1"/>
    </xf>
    <xf numFmtId="0" fontId="4" fillId="0" borderId="2" xfId="0" applyNumberFormat="1" applyFont="1" applyBorder="1" applyAlignment="1">
      <alignment horizontal="center" vertical="center"/>
    </xf>
    <xf numFmtId="0" fontId="4" fillId="0" borderId="56" xfId="0" applyNumberFormat="1" applyFont="1" applyBorder="1" applyAlignment="1">
      <alignment horizontal="center" vertical="center"/>
    </xf>
    <xf numFmtId="0" fontId="4" fillId="0" borderId="57" xfId="0" applyNumberFormat="1" applyFont="1" applyBorder="1" applyAlignment="1">
      <alignment horizontal="center" vertical="center"/>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9" fillId="0" borderId="15" xfId="0" applyNumberFormat="1" applyFont="1" applyFill="1" applyBorder="1" applyAlignment="1">
      <alignment horizontal="center" vertical="center"/>
    </xf>
    <xf numFmtId="0" fontId="9" fillId="0" borderId="12" xfId="0" applyNumberFormat="1" applyFont="1" applyFill="1" applyBorder="1" applyAlignment="1">
      <alignment horizontal="center" vertical="center"/>
    </xf>
    <xf numFmtId="0" fontId="9" fillId="0" borderId="13" xfId="0" applyNumberFormat="1" applyFont="1" applyFill="1" applyBorder="1" applyAlignment="1">
      <alignment horizontal="center" vertical="center"/>
    </xf>
    <xf numFmtId="0" fontId="4" fillId="0" borderId="80" xfId="0" applyNumberFormat="1" applyFont="1" applyBorder="1" applyAlignment="1">
      <alignment horizontal="center" vertical="center"/>
    </xf>
    <xf numFmtId="0" fontId="4" fillId="0" borderId="1" xfId="0" applyNumberFormat="1" applyFont="1" applyBorder="1" applyAlignment="1">
      <alignment horizontal="center" vertical="center"/>
    </xf>
    <xf numFmtId="0" fontId="4" fillId="0" borderId="81" xfId="0" applyNumberFormat="1" applyFont="1" applyBorder="1" applyAlignment="1">
      <alignment horizontal="center" vertical="center"/>
    </xf>
    <xf numFmtId="0" fontId="9" fillId="6" borderId="64" xfId="0" applyNumberFormat="1" applyFont="1" applyFill="1" applyBorder="1" applyAlignment="1">
      <alignment horizontal="center" vertical="center"/>
    </xf>
    <xf numFmtId="0" fontId="9" fillId="6" borderId="65" xfId="0" applyNumberFormat="1" applyFont="1" applyFill="1" applyBorder="1" applyAlignment="1">
      <alignment horizontal="center" vertical="center"/>
    </xf>
    <xf numFmtId="0" fontId="24" fillId="0" borderId="12" xfId="0" applyNumberFormat="1" applyFont="1" applyFill="1" applyBorder="1" applyAlignment="1">
      <alignment horizontal="center" vertical="center"/>
    </xf>
    <xf numFmtId="0" fontId="24" fillId="0" borderId="13" xfId="0" applyNumberFormat="1" applyFont="1" applyFill="1" applyBorder="1" applyAlignment="1">
      <alignment horizontal="center" vertical="center"/>
    </xf>
    <xf numFmtId="0" fontId="4" fillId="6" borderId="21" xfId="0" applyNumberFormat="1" applyFont="1" applyFill="1" applyBorder="1" applyAlignment="1">
      <alignment horizontal="center" vertical="center"/>
    </xf>
    <xf numFmtId="0" fontId="4" fillId="6" borderId="6" xfId="0" applyNumberFormat="1" applyFont="1" applyFill="1" applyBorder="1" applyAlignment="1">
      <alignment horizontal="center" vertical="center"/>
    </xf>
    <xf numFmtId="0" fontId="4" fillId="6" borderId="74" xfId="0" applyNumberFormat="1" applyFont="1" applyFill="1" applyBorder="1" applyAlignment="1">
      <alignment horizontal="center" vertical="center"/>
    </xf>
    <xf numFmtId="0" fontId="4" fillId="6" borderId="79" xfId="0" applyNumberFormat="1" applyFont="1" applyFill="1" applyBorder="1" applyAlignment="1">
      <alignment horizontal="center" vertical="center"/>
    </xf>
    <xf numFmtId="0" fontId="4" fillId="6" borderId="82" xfId="0" applyNumberFormat="1" applyFont="1" applyFill="1" applyBorder="1" applyAlignment="1">
      <alignment horizontal="center" vertical="center"/>
    </xf>
    <xf numFmtId="0" fontId="4" fillId="0" borderId="99"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36" fillId="6" borderId="12" xfId="0" applyNumberFormat="1" applyFont="1" applyFill="1" applyBorder="1" applyAlignment="1">
      <alignment horizontal="center" vertical="center"/>
    </xf>
    <xf numFmtId="0" fontId="36" fillId="6" borderId="13" xfId="0" applyNumberFormat="1" applyFont="1" applyFill="1" applyBorder="1" applyAlignment="1">
      <alignment horizontal="center" vertical="center"/>
    </xf>
    <xf numFmtId="0" fontId="9" fillId="6" borderId="79" xfId="0" applyNumberFormat="1" applyFont="1" applyFill="1" applyBorder="1" applyAlignment="1">
      <alignment horizontal="center" vertical="center"/>
    </xf>
    <xf numFmtId="0" fontId="9" fillId="6" borderId="82" xfId="0" applyNumberFormat="1" applyFont="1" applyFill="1" applyBorder="1" applyAlignment="1">
      <alignment horizontal="center" vertical="center"/>
    </xf>
    <xf numFmtId="0" fontId="4" fillId="0" borderId="2" xfId="0" applyNumberFormat="1" applyFont="1" applyBorder="1" applyAlignment="1">
      <alignment horizontal="left" vertical="center" textRotation="90" wrapText="1"/>
    </xf>
  </cellXfs>
  <cellStyles count="1">
    <cellStyle name="Normální" xfId="0" builtinId="0"/>
  </cellStyles>
  <dxfs count="0"/>
  <tableStyles count="0" defaultTableStyle="TableStyleMedium2" defaultPivotStyle="PivotStyleLight16"/>
  <colors>
    <mruColors>
      <color rgb="FFB1E2E9"/>
      <color rgb="FF4B9F95"/>
      <color rgb="FF669900"/>
      <color rgb="FFFFFF81"/>
      <color rgb="FFF395EF"/>
      <color rgb="FFE119D7"/>
      <color rgb="FFC5DFB3"/>
      <color rgb="FFFFFF00"/>
      <color rgb="FFD68542"/>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microsoft.com/office/2007/relationships/hdphoto" Target="../media/hdphoto1.wdp"/><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8.png"/><Relationship Id="rId16" Type="http://schemas.openxmlformats.org/officeDocument/2006/relationships/image" Target="../media/image17.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jpe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6.png"/><Relationship Id="rId90" Type="http://schemas.openxmlformats.org/officeDocument/2006/relationships/image" Target="../media/image89.png"/><Relationship Id="rId22" Type="http://schemas.openxmlformats.org/officeDocument/2006/relationships/image" Target="../media/image23.png"/><Relationship Id="rId27" Type="http://schemas.openxmlformats.org/officeDocument/2006/relationships/image" Target="../media/image28.jpe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jfif"/><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7.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microsoft.com/office/2007/relationships/hdphoto" Target="../media/hdphoto2.wdp"/><Relationship Id="rId91" Type="http://schemas.openxmlformats.org/officeDocument/2006/relationships/image" Target="../media/image90.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jfif"/><Relationship Id="rId44" Type="http://schemas.openxmlformats.org/officeDocument/2006/relationships/image" Target="../media/image45.png"/><Relationship Id="rId52" Type="http://schemas.openxmlformats.org/officeDocument/2006/relationships/image" Target="../media/image53.jpeg"/><Relationship Id="rId60" Type="http://schemas.openxmlformats.org/officeDocument/2006/relationships/image" Target="../media/image61.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6.png"/><Relationship Id="rId7" Type="http://schemas.openxmlformats.org/officeDocument/2006/relationships/image" Target="../media/image8.png"/><Relationship Id="rId71" Type="http://schemas.openxmlformats.org/officeDocument/2006/relationships/image" Target="../media/image71.png"/><Relationship Id="rId92" Type="http://schemas.openxmlformats.org/officeDocument/2006/relationships/image" Target="../media/image91.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jpe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2.png"/><Relationship Id="rId82" Type="http://schemas.openxmlformats.org/officeDocument/2006/relationships/image" Target="../media/image82.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jpe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xdr:from>
      <xdr:col>7</xdr:col>
      <xdr:colOff>998220</xdr:colOff>
      <xdr:row>0</xdr:row>
      <xdr:rowOff>1154430</xdr:rowOff>
    </xdr:from>
    <xdr:to>
      <xdr:col>9</xdr:col>
      <xdr:colOff>184150</xdr:colOff>
      <xdr:row>0</xdr:row>
      <xdr:rowOff>2266950</xdr:rowOff>
    </xdr:to>
    <xdr:sp macro="" textlink="">
      <xdr:nvSpPr>
        <xdr:cNvPr id="3" name="TextBox 2">
          <a:extLst>
            <a:ext uri="{FF2B5EF4-FFF2-40B4-BE49-F238E27FC236}">
              <a16:creationId xmlns:a16="http://schemas.microsoft.com/office/drawing/2014/main" id="{AB283DDB-BF20-475A-97AE-F8D3E479F0D5}"/>
            </a:ext>
          </a:extLst>
        </xdr:cNvPr>
        <xdr:cNvSpPr txBox="1"/>
      </xdr:nvSpPr>
      <xdr:spPr>
        <a:xfrm>
          <a:off x="9456420" y="1154430"/>
          <a:ext cx="3053080" cy="1112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400">
              <a:latin typeface="Arial Narrow" panose="020B0606020202030204" pitchFamily="34" charset="0"/>
            </a:rPr>
            <a:t>Vypracoval : 	Ing. arch. Stanislava Vacková</a:t>
          </a:r>
        </a:p>
        <a:p>
          <a:pPr algn="l"/>
          <a:endParaRPr lang="cs-CZ" sz="1400">
            <a:latin typeface="Arial Narrow" panose="020B0606020202030204" pitchFamily="34" charset="0"/>
          </a:endParaRPr>
        </a:p>
        <a:p>
          <a:pPr algn="l"/>
          <a:r>
            <a:rPr lang="cs-CZ" sz="1400">
              <a:latin typeface="Arial Narrow" panose="020B0606020202030204" pitchFamily="34" charset="0"/>
            </a:rPr>
            <a:t>Datum:	25.03.2021</a:t>
          </a:r>
        </a:p>
        <a:p>
          <a:pPr algn="l"/>
          <a:endParaRPr lang="cs-CZ" sz="1400">
            <a:latin typeface="Arial Narrow" panose="020B0606020202030204" pitchFamily="34" charset="0"/>
          </a:endParaRPr>
        </a:p>
        <a:p>
          <a:pPr algn="l"/>
          <a:r>
            <a:rPr lang="cs-CZ" sz="1400">
              <a:latin typeface="Arial Narrow" panose="020B0606020202030204" pitchFamily="34" charset="0"/>
            </a:rPr>
            <a:t>Revize:	</a:t>
          </a:r>
          <a:r>
            <a:rPr lang="cs-CZ" sz="1400" b="0">
              <a:solidFill>
                <a:sysClr val="windowText" lastClr="000000"/>
              </a:solidFill>
              <a:latin typeface="Arial Narrow" panose="020B0606020202030204" pitchFamily="34" charset="0"/>
            </a:rPr>
            <a:t>05</a:t>
          </a:r>
        </a:p>
      </xdr:txBody>
    </xdr:sp>
    <xdr:clientData/>
  </xdr:twoCellAnchor>
  <xdr:twoCellAnchor editAs="oneCell">
    <xdr:from>
      <xdr:col>8</xdr:col>
      <xdr:colOff>1117600</xdr:colOff>
      <xdr:row>0</xdr:row>
      <xdr:rowOff>374650</xdr:rowOff>
    </xdr:from>
    <xdr:to>
      <xdr:col>9</xdr:col>
      <xdr:colOff>22259</xdr:colOff>
      <xdr:row>0</xdr:row>
      <xdr:rowOff>650875</xdr:rowOff>
    </xdr:to>
    <xdr:pic>
      <xdr:nvPicPr>
        <xdr:cNvPr id="4" name="Picture 3">
          <a:extLst>
            <a:ext uri="{FF2B5EF4-FFF2-40B4-BE49-F238E27FC236}">
              <a16:creationId xmlns:a16="http://schemas.microsoft.com/office/drawing/2014/main" id="{4A6FDB60-26F7-4F9E-A5E5-60C581FC0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1250" y="374650"/>
          <a:ext cx="1087789" cy="276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281754</xdr:colOff>
      <xdr:row>4</xdr:row>
      <xdr:rowOff>295837</xdr:rowOff>
    </xdr:from>
    <xdr:to>
      <xdr:col>7</xdr:col>
      <xdr:colOff>1278949</xdr:colOff>
      <xdr:row>4</xdr:row>
      <xdr:rowOff>1926068</xdr:rowOff>
    </xdr:to>
    <xdr:pic>
      <xdr:nvPicPr>
        <xdr:cNvPr id="8" name="Picture 7">
          <a:extLst>
            <a:ext uri="{FF2B5EF4-FFF2-40B4-BE49-F238E27FC236}">
              <a16:creationId xmlns:a16="http://schemas.microsoft.com/office/drawing/2014/main" id="{8F22138F-FDD2-4F39-BB4C-BD305A4DE2BA}"/>
            </a:ext>
          </a:extLst>
        </xdr:cNvPr>
        <xdr:cNvPicPr>
          <a:picLocks noChangeAspect="1"/>
        </xdr:cNvPicPr>
      </xdr:nvPicPr>
      <xdr:blipFill rotWithShape="1">
        <a:blip xmlns:r="http://schemas.openxmlformats.org/officeDocument/2006/relationships" r:embed="rId1"/>
        <a:srcRect l="11820" t="4866" r="14152" b="8318"/>
        <a:stretch/>
      </xdr:blipFill>
      <xdr:spPr>
        <a:xfrm>
          <a:off x="9469297" y="3550666"/>
          <a:ext cx="989575" cy="1622611"/>
        </a:xfrm>
        <a:prstGeom prst="rect">
          <a:avLst/>
        </a:prstGeom>
      </xdr:spPr>
    </xdr:pic>
    <xdr:clientData/>
  </xdr:twoCellAnchor>
  <xdr:twoCellAnchor editAs="oneCell">
    <xdr:from>
      <xdr:col>7</xdr:col>
      <xdr:colOff>522516</xdr:colOff>
      <xdr:row>7</xdr:row>
      <xdr:rowOff>20276</xdr:rowOff>
    </xdr:from>
    <xdr:to>
      <xdr:col>7</xdr:col>
      <xdr:colOff>1482363</xdr:colOff>
      <xdr:row>7</xdr:row>
      <xdr:rowOff>1241589</xdr:rowOff>
    </xdr:to>
    <xdr:pic>
      <xdr:nvPicPr>
        <xdr:cNvPr id="9" name="Picture 8">
          <a:extLst>
            <a:ext uri="{FF2B5EF4-FFF2-40B4-BE49-F238E27FC236}">
              <a16:creationId xmlns:a16="http://schemas.microsoft.com/office/drawing/2014/main" id="{463EC999-9160-48DA-B8AE-F11F667033AD}"/>
            </a:ext>
          </a:extLst>
        </xdr:cNvPr>
        <xdr:cNvPicPr>
          <a:picLocks noChangeAspect="1"/>
        </xdr:cNvPicPr>
      </xdr:nvPicPr>
      <xdr:blipFill>
        <a:blip xmlns:r="http://schemas.openxmlformats.org/officeDocument/2006/relationships" r:embed="rId2"/>
        <a:stretch>
          <a:fillRect/>
        </a:stretch>
      </xdr:blipFill>
      <xdr:spPr>
        <a:xfrm>
          <a:off x="9459687" y="7063333"/>
          <a:ext cx="957942" cy="1223218"/>
        </a:xfrm>
        <a:prstGeom prst="rect">
          <a:avLst/>
        </a:prstGeom>
      </xdr:spPr>
    </xdr:pic>
    <xdr:clientData/>
  </xdr:twoCellAnchor>
  <xdr:twoCellAnchor editAs="oneCell">
    <xdr:from>
      <xdr:col>7</xdr:col>
      <xdr:colOff>1502229</xdr:colOff>
      <xdr:row>12</xdr:row>
      <xdr:rowOff>54428</xdr:rowOff>
    </xdr:from>
    <xdr:to>
      <xdr:col>7</xdr:col>
      <xdr:colOff>2364105</xdr:colOff>
      <xdr:row>13</xdr:row>
      <xdr:rowOff>1087</xdr:rowOff>
    </xdr:to>
    <xdr:pic>
      <xdr:nvPicPr>
        <xdr:cNvPr id="13" name="Picture 12">
          <a:extLst>
            <a:ext uri="{FF2B5EF4-FFF2-40B4-BE49-F238E27FC236}">
              <a16:creationId xmlns:a16="http://schemas.microsoft.com/office/drawing/2014/main" id="{E2E1624E-8BD0-4DD5-B031-C7DD033C93B2}"/>
            </a:ext>
          </a:extLst>
        </xdr:cNvPr>
        <xdr:cNvPicPr>
          <a:picLocks noChangeAspect="1"/>
        </xdr:cNvPicPr>
      </xdr:nvPicPr>
      <xdr:blipFill>
        <a:blip xmlns:r="http://schemas.openxmlformats.org/officeDocument/2006/relationships" r:embed="rId3"/>
        <a:stretch>
          <a:fillRect/>
        </a:stretch>
      </xdr:blipFill>
      <xdr:spPr>
        <a:xfrm>
          <a:off x="10689772" y="15131142"/>
          <a:ext cx="861876" cy="1213484"/>
        </a:xfrm>
        <a:prstGeom prst="rect">
          <a:avLst/>
        </a:prstGeom>
      </xdr:spPr>
    </xdr:pic>
    <xdr:clientData/>
  </xdr:twoCellAnchor>
  <xdr:twoCellAnchor editAs="oneCell">
    <xdr:from>
      <xdr:col>7</xdr:col>
      <xdr:colOff>195943</xdr:colOff>
      <xdr:row>17</xdr:row>
      <xdr:rowOff>32658</xdr:rowOff>
    </xdr:from>
    <xdr:to>
      <xdr:col>7</xdr:col>
      <xdr:colOff>1123678</xdr:colOff>
      <xdr:row>17</xdr:row>
      <xdr:rowOff>1253763</xdr:rowOff>
    </xdr:to>
    <xdr:pic>
      <xdr:nvPicPr>
        <xdr:cNvPr id="14" name="Picture 13">
          <a:extLst>
            <a:ext uri="{FF2B5EF4-FFF2-40B4-BE49-F238E27FC236}">
              <a16:creationId xmlns:a16="http://schemas.microsoft.com/office/drawing/2014/main" id="{56B53AEE-C3AD-486D-9D35-940062F941E8}"/>
            </a:ext>
          </a:extLst>
        </xdr:cNvPr>
        <xdr:cNvPicPr>
          <a:picLocks noChangeAspect="1"/>
        </xdr:cNvPicPr>
      </xdr:nvPicPr>
      <xdr:blipFill>
        <a:blip xmlns:r="http://schemas.openxmlformats.org/officeDocument/2006/relationships" r:embed="rId4"/>
        <a:stretch>
          <a:fillRect/>
        </a:stretch>
      </xdr:blipFill>
      <xdr:spPr>
        <a:xfrm>
          <a:off x="9383486" y="21477515"/>
          <a:ext cx="935355" cy="1221105"/>
        </a:xfrm>
        <a:prstGeom prst="rect">
          <a:avLst/>
        </a:prstGeom>
      </xdr:spPr>
    </xdr:pic>
    <xdr:clientData/>
  </xdr:twoCellAnchor>
  <xdr:twoCellAnchor editAs="oneCell">
    <xdr:from>
      <xdr:col>7</xdr:col>
      <xdr:colOff>326572</xdr:colOff>
      <xdr:row>16</xdr:row>
      <xdr:rowOff>130629</xdr:rowOff>
    </xdr:from>
    <xdr:to>
      <xdr:col>7</xdr:col>
      <xdr:colOff>1177562</xdr:colOff>
      <xdr:row>17</xdr:row>
      <xdr:rowOff>1633</xdr:rowOff>
    </xdr:to>
    <xdr:pic>
      <xdr:nvPicPr>
        <xdr:cNvPr id="15" name="Picture 14">
          <a:extLst>
            <a:ext uri="{FF2B5EF4-FFF2-40B4-BE49-F238E27FC236}">
              <a16:creationId xmlns:a16="http://schemas.microsoft.com/office/drawing/2014/main" id="{5A222641-C027-4E4B-A0E0-FF9A83578A20}"/>
            </a:ext>
          </a:extLst>
        </xdr:cNvPr>
        <xdr:cNvPicPr>
          <a:picLocks noChangeAspect="1"/>
        </xdr:cNvPicPr>
      </xdr:nvPicPr>
      <xdr:blipFill>
        <a:blip xmlns:r="http://schemas.openxmlformats.org/officeDocument/2006/relationships" r:embed="rId5"/>
        <a:stretch>
          <a:fillRect/>
        </a:stretch>
      </xdr:blipFill>
      <xdr:spPr>
        <a:xfrm>
          <a:off x="9514115" y="20301858"/>
          <a:ext cx="850990" cy="1132114"/>
        </a:xfrm>
        <a:prstGeom prst="rect">
          <a:avLst/>
        </a:prstGeom>
      </xdr:spPr>
    </xdr:pic>
    <xdr:clientData/>
  </xdr:twoCellAnchor>
  <xdr:twoCellAnchor editAs="oneCell">
    <xdr:from>
      <xdr:col>7</xdr:col>
      <xdr:colOff>326571</xdr:colOff>
      <xdr:row>13</xdr:row>
      <xdr:rowOff>32659</xdr:rowOff>
    </xdr:from>
    <xdr:to>
      <xdr:col>7</xdr:col>
      <xdr:colOff>1236617</xdr:colOff>
      <xdr:row>13</xdr:row>
      <xdr:rowOff>1237751</xdr:rowOff>
    </xdr:to>
    <xdr:pic>
      <xdr:nvPicPr>
        <xdr:cNvPr id="20" name="Picture 19">
          <a:extLst>
            <a:ext uri="{FF2B5EF4-FFF2-40B4-BE49-F238E27FC236}">
              <a16:creationId xmlns:a16="http://schemas.microsoft.com/office/drawing/2014/main" id="{9EAC9891-D35D-4757-AB5C-4B02F7845B35}"/>
            </a:ext>
          </a:extLst>
        </xdr:cNvPr>
        <xdr:cNvPicPr>
          <a:picLocks noChangeAspect="1"/>
        </xdr:cNvPicPr>
      </xdr:nvPicPr>
      <xdr:blipFill>
        <a:blip xmlns:r="http://schemas.openxmlformats.org/officeDocument/2006/relationships" r:embed="rId6"/>
        <a:stretch>
          <a:fillRect/>
        </a:stretch>
      </xdr:blipFill>
      <xdr:spPr>
        <a:xfrm>
          <a:off x="9514114" y="16383002"/>
          <a:ext cx="925286" cy="1212712"/>
        </a:xfrm>
        <a:prstGeom prst="rect">
          <a:avLst/>
        </a:prstGeom>
      </xdr:spPr>
    </xdr:pic>
    <xdr:clientData/>
  </xdr:twoCellAnchor>
  <xdr:twoCellAnchor editAs="oneCell">
    <xdr:from>
      <xdr:col>7</xdr:col>
      <xdr:colOff>326572</xdr:colOff>
      <xdr:row>14</xdr:row>
      <xdr:rowOff>43543</xdr:rowOff>
    </xdr:from>
    <xdr:to>
      <xdr:col>7</xdr:col>
      <xdr:colOff>1355000</xdr:colOff>
      <xdr:row>14</xdr:row>
      <xdr:rowOff>1203228</xdr:rowOff>
    </xdr:to>
    <xdr:pic>
      <xdr:nvPicPr>
        <xdr:cNvPr id="26" name="Picture 25">
          <a:extLst>
            <a:ext uri="{FF2B5EF4-FFF2-40B4-BE49-F238E27FC236}">
              <a16:creationId xmlns:a16="http://schemas.microsoft.com/office/drawing/2014/main" id="{D6F03147-3236-4C5E-9851-3420D6AF6782}"/>
            </a:ext>
          </a:extLst>
        </xdr:cNvPr>
        <xdr:cNvPicPr>
          <a:picLocks noChangeAspect="1"/>
        </xdr:cNvPicPr>
      </xdr:nvPicPr>
      <xdr:blipFill>
        <a:blip xmlns:r="http://schemas.openxmlformats.org/officeDocument/2006/relationships" r:embed="rId7"/>
        <a:stretch>
          <a:fillRect/>
        </a:stretch>
      </xdr:blipFill>
      <xdr:spPr>
        <a:xfrm>
          <a:off x="9514115" y="17667514"/>
          <a:ext cx="1028428" cy="1165400"/>
        </a:xfrm>
        <a:prstGeom prst="rect">
          <a:avLst/>
        </a:prstGeom>
      </xdr:spPr>
    </xdr:pic>
    <xdr:clientData/>
  </xdr:twoCellAnchor>
  <xdr:twoCellAnchor editAs="oneCell">
    <xdr:from>
      <xdr:col>7</xdr:col>
      <xdr:colOff>44824</xdr:colOff>
      <xdr:row>28</xdr:row>
      <xdr:rowOff>57084</xdr:rowOff>
    </xdr:from>
    <xdr:to>
      <xdr:col>7</xdr:col>
      <xdr:colOff>1317812</xdr:colOff>
      <xdr:row>28</xdr:row>
      <xdr:rowOff>1274514</xdr:rowOff>
    </xdr:to>
    <xdr:pic>
      <xdr:nvPicPr>
        <xdr:cNvPr id="30" name="Picture 29">
          <a:extLst>
            <a:ext uri="{FF2B5EF4-FFF2-40B4-BE49-F238E27FC236}">
              <a16:creationId xmlns:a16="http://schemas.microsoft.com/office/drawing/2014/main" id="{A5605216-3645-4013-AC2A-18DEFC3736A4}"/>
            </a:ext>
          </a:extLst>
        </xdr:cNvPr>
        <xdr:cNvPicPr>
          <a:picLocks noChangeAspect="1"/>
        </xdr:cNvPicPr>
      </xdr:nvPicPr>
      <xdr:blipFill rotWithShape="1">
        <a:blip xmlns:r="http://schemas.openxmlformats.org/officeDocument/2006/relationships" r:embed="rId8"/>
        <a:srcRect l="8457" r="8663"/>
        <a:stretch/>
      </xdr:blipFill>
      <xdr:spPr>
        <a:xfrm>
          <a:off x="9368118" y="33352002"/>
          <a:ext cx="1272988" cy="1228860"/>
        </a:xfrm>
        <a:prstGeom prst="rect">
          <a:avLst/>
        </a:prstGeom>
      </xdr:spPr>
    </xdr:pic>
    <xdr:clientData/>
  </xdr:twoCellAnchor>
  <xdr:twoCellAnchor editAs="oneCell">
    <xdr:from>
      <xdr:col>7</xdr:col>
      <xdr:colOff>732544</xdr:colOff>
      <xdr:row>30</xdr:row>
      <xdr:rowOff>105015</xdr:rowOff>
    </xdr:from>
    <xdr:to>
      <xdr:col>7</xdr:col>
      <xdr:colOff>1749023</xdr:colOff>
      <xdr:row>30</xdr:row>
      <xdr:rowOff>1196852</xdr:rowOff>
    </xdr:to>
    <xdr:pic>
      <xdr:nvPicPr>
        <xdr:cNvPr id="37" name="Picture 36">
          <a:extLst>
            <a:ext uri="{FF2B5EF4-FFF2-40B4-BE49-F238E27FC236}">
              <a16:creationId xmlns:a16="http://schemas.microsoft.com/office/drawing/2014/main" id="{98D76D75-80FB-4BA1-BCA9-10088FEB7FC9}"/>
            </a:ext>
          </a:extLst>
        </xdr:cNvPr>
        <xdr:cNvPicPr>
          <a:picLocks noChangeAspect="1"/>
        </xdr:cNvPicPr>
      </xdr:nvPicPr>
      <xdr:blipFill>
        <a:blip xmlns:r="http://schemas.openxmlformats.org/officeDocument/2006/relationships" r:embed="rId9"/>
        <a:stretch>
          <a:fillRect/>
        </a:stretch>
      </xdr:blipFill>
      <xdr:spPr>
        <a:xfrm>
          <a:off x="10055838" y="36349321"/>
          <a:ext cx="1016479" cy="1099457"/>
        </a:xfrm>
        <a:prstGeom prst="rect">
          <a:avLst/>
        </a:prstGeom>
      </xdr:spPr>
    </xdr:pic>
    <xdr:clientData/>
  </xdr:twoCellAnchor>
  <xdr:twoCellAnchor editAs="oneCell">
    <xdr:from>
      <xdr:col>7</xdr:col>
      <xdr:colOff>566058</xdr:colOff>
      <xdr:row>31</xdr:row>
      <xdr:rowOff>43544</xdr:rowOff>
    </xdr:from>
    <xdr:to>
      <xdr:col>7</xdr:col>
      <xdr:colOff>1621972</xdr:colOff>
      <xdr:row>32</xdr:row>
      <xdr:rowOff>374</xdr:rowOff>
    </xdr:to>
    <xdr:pic>
      <xdr:nvPicPr>
        <xdr:cNvPr id="38" name="Picture 37">
          <a:extLst>
            <a:ext uri="{FF2B5EF4-FFF2-40B4-BE49-F238E27FC236}">
              <a16:creationId xmlns:a16="http://schemas.microsoft.com/office/drawing/2014/main" id="{D2E59EEB-D047-41AE-9BF9-C0EC71F1D111}"/>
            </a:ext>
          </a:extLst>
        </xdr:cNvPr>
        <xdr:cNvPicPr>
          <a:picLocks noChangeAspect="1"/>
        </xdr:cNvPicPr>
      </xdr:nvPicPr>
      <xdr:blipFill>
        <a:blip xmlns:r="http://schemas.openxmlformats.org/officeDocument/2006/relationships" r:embed="rId10"/>
        <a:stretch>
          <a:fillRect/>
        </a:stretch>
      </xdr:blipFill>
      <xdr:spPr>
        <a:xfrm>
          <a:off x="9503229" y="31862487"/>
          <a:ext cx="1055914" cy="1218362"/>
        </a:xfrm>
        <a:prstGeom prst="rect">
          <a:avLst/>
        </a:prstGeom>
      </xdr:spPr>
    </xdr:pic>
    <xdr:clientData/>
  </xdr:twoCellAnchor>
  <xdr:twoCellAnchor editAs="oneCell">
    <xdr:from>
      <xdr:col>7</xdr:col>
      <xdr:colOff>370115</xdr:colOff>
      <xdr:row>119</xdr:row>
      <xdr:rowOff>76200</xdr:rowOff>
    </xdr:from>
    <xdr:to>
      <xdr:col>7</xdr:col>
      <xdr:colOff>1811530</xdr:colOff>
      <xdr:row>119</xdr:row>
      <xdr:rowOff>1177562</xdr:rowOff>
    </xdr:to>
    <xdr:pic>
      <xdr:nvPicPr>
        <xdr:cNvPr id="40" name="Picture 39">
          <a:extLst>
            <a:ext uri="{FF2B5EF4-FFF2-40B4-BE49-F238E27FC236}">
              <a16:creationId xmlns:a16="http://schemas.microsoft.com/office/drawing/2014/main" id="{3AF7F28C-6433-4F32-AAE2-59086AFDCB5A}"/>
            </a:ext>
          </a:extLst>
        </xdr:cNvPr>
        <xdr:cNvPicPr>
          <a:picLocks noChangeAspect="1"/>
        </xdr:cNvPicPr>
      </xdr:nvPicPr>
      <xdr:blipFill>
        <a:blip xmlns:r="http://schemas.openxmlformats.org/officeDocument/2006/relationships" r:embed="rId11"/>
        <a:stretch>
          <a:fillRect/>
        </a:stretch>
      </xdr:blipFill>
      <xdr:spPr>
        <a:xfrm>
          <a:off x="9307286" y="104404886"/>
          <a:ext cx="1433795" cy="1099457"/>
        </a:xfrm>
        <a:prstGeom prst="rect">
          <a:avLst/>
        </a:prstGeom>
      </xdr:spPr>
    </xdr:pic>
    <xdr:clientData/>
  </xdr:twoCellAnchor>
  <xdr:twoCellAnchor editAs="oneCell">
    <xdr:from>
      <xdr:col>7</xdr:col>
      <xdr:colOff>380999</xdr:colOff>
      <xdr:row>37</xdr:row>
      <xdr:rowOff>174172</xdr:rowOff>
    </xdr:from>
    <xdr:to>
      <xdr:col>7</xdr:col>
      <xdr:colOff>1863361</xdr:colOff>
      <xdr:row>38</xdr:row>
      <xdr:rowOff>1012722</xdr:rowOff>
    </xdr:to>
    <xdr:pic>
      <xdr:nvPicPr>
        <xdr:cNvPr id="45" name="Picture 44">
          <a:extLst>
            <a:ext uri="{FF2B5EF4-FFF2-40B4-BE49-F238E27FC236}">
              <a16:creationId xmlns:a16="http://schemas.microsoft.com/office/drawing/2014/main" id="{A9D80D02-7086-4718-8E01-615B9C377988}"/>
            </a:ext>
          </a:extLst>
        </xdr:cNvPr>
        <xdr:cNvPicPr>
          <a:picLocks noChangeAspect="1"/>
        </xdr:cNvPicPr>
      </xdr:nvPicPr>
      <xdr:blipFill>
        <a:blip xmlns:r="http://schemas.openxmlformats.org/officeDocument/2006/relationships" r:embed="rId12"/>
        <a:stretch>
          <a:fillRect/>
        </a:stretch>
      </xdr:blipFill>
      <xdr:spPr>
        <a:xfrm>
          <a:off x="8284028" y="36173229"/>
          <a:ext cx="1480457" cy="2101294"/>
        </a:xfrm>
        <a:prstGeom prst="rect">
          <a:avLst/>
        </a:prstGeom>
      </xdr:spPr>
    </xdr:pic>
    <xdr:clientData/>
  </xdr:twoCellAnchor>
  <xdr:twoCellAnchor editAs="oneCell">
    <xdr:from>
      <xdr:col>7</xdr:col>
      <xdr:colOff>618564</xdr:colOff>
      <xdr:row>39</xdr:row>
      <xdr:rowOff>103095</xdr:rowOff>
    </xdr:from>
    <xdr:to>
      <xdr:col>7</xdr:col>
      <xdr:colOff>1618144</xdr:colOff>
      <xdr:row>39</xdr:row>
      <xdr:rowOff>1240082</xdr:rowOff>
    </xdr:to>
    <xdr:pic>
      <xdr:nvPicPr>
        <xdr:cNvPr id="48" name="Picture 47">
          <a:extLst>
            <a:ext uri="{FF2B5EF4-FFF2-40B4-BE49-F238E27FC236}">
              <a16:creationId xmlns:a16="http://schemas.microsoft.com/office/drawing/2014/main" id="{43A27D01-E054-42FA-884B-D26C5818A34D}"/>
            </a:ext>
          </a:extLst>
        </xdr:cNvPr>
        <xdr:cNvPicPr>
          <a:picLocks noChangeAspect="1"/>
        </xdr:cNvPicPr>
      </xdr:nvPicPr>
      <xdr:blipFill>
        <a:blip xmlns:r="http://schemas.openxmlformats.org/officeDocument/2006/relationships" r:embed="rId13"/>
        <a:stretch>
          <a:fillRect/>
        </a:stretch>
      </xdr:blipFill>
      <xdr:spPr>
        <a:xfrm>
          <a:off x="9941858" y="45894813"/>
          <a:ext cx="1007200" cy="1125557"/>
        </a:xfrm>
        <a:prstGeom prst="rect">
          <a:avLst/>
        </a:prstGeom>
      </xdr:spPr>
    </xdr:pic>
    <xdr:clientData/>
  </xdr:twoCellAnchor>
  <xdr:twoCellAnchor editAs="oneCell">
    <xdr:from>
      <xdr:col>7</xdr:col>
      <xdr:colOff>43543</xdr:colOff>
      <xdr:row>66</xdr:row>
      <xdr:rowOff>32659</xdr:rowOff>
    </xdr:from>
    <xdr:to>
      <xdr:col>7</xdr:col>
      <xdr:colOff>1773956</xdr:colOff>
      <xdr:row>66</xdr:row>
      <xdr:rowOff>859973</xdr:rowOff>
    </xdr:to>
    <xdr:pic>
      <xdr:nvPicPr>
        <xdr:cNvPr id="56" name="Picture 55">
          <a:extLst>
            <a:ext uri="{FF2B5EF4-FFF2-40B4-BE49-F238E27FC236}">
              <a16:creationId xmlns:a16="http://schemas.microsoft.com/office/drawing/2014/main" id="{448652C1-41C2-4524-8B4F-2D9D484B6CAE}"/>
            </a:ext>
          </a:extLst>
        </xdr:cNvPr>
        <xdr:cNvPicPr>
          <a:picLocks noChangeAspect="1"/>
        </xdr:cNvPicPr>
      </xdr:nvPicPr>
      <xdr:blipFill>
        <a:blip xmlns:r="http://schemas.openxmlformats.org/officeDocument/2006/relationships" r:embed="rId14"/>
        <a:stretch>
          <a:fillRect/>
        </a:stretch>
      </xdr:blipFill>
      <xdr:spPr>
        <a:xfrm>
          <a:off x="8719457" y="66348430"/>
          <a:ext cx="1730413" cy="827314"/>
        </a:xfrm>
        <a:prstGeom prst="rect">
          <a:avLst/>
        </a:prstGeom>
      </xdr:spPr>
    </xdr:pic>
    <xdr:clientData/>
  </xdr:twoCellAnchor>
  <xdr:twoCellAnchor editAs="oneCell">
    <xdr:from>
      <xdr:col>7</xdr:col>
      <xdr:colOff>129540</xdr:colOff>
      <xdr:row>68</xdr:row>
      <xdr:rowOff>92528</xdr:rowOff>
    </xdr:from>
    <xdr:to>
      <xdr:col>7</xdr:col>
      <xdr:colOff>1812471</xdr:colOff>
      <xdr:row>68</xdr:row>
      <xdr:rowOff>1144044</xdr:rowOff>
    </xdr:to>
    <xdr:pic>
      <xdr:nvPicPr>
        <xdr:cNvPr id="58" name="Picture 57">
          <a:extLst>
            <a:ext uri="{FF2B5EF4-FFF2-40B4-BE49-F238E27FC236}">
              <a16:creationId xmlns:a16="http://schemas.microsoft.com/office/drawing/2014/main" id="{07D244EE-F981-4808-80B7-5A4717E25E52}"/>
            </a:ext>
          </a:extLst>
        </xdr:cNvPr>
        <xdr:cNvPicPr>
          <a:picLocks noChangeAspect="1"/>
        </xdr:cNvPicPr>
      </xdr:nvPicPr>
      <xdr:blipFill>
        <a:blip xmlns:r="http://schemas.openxmlformats.org/officeDocument/2006/relationships" r:embed="rId15"/>
        <a:stretch>
          <a:fillRect/>
        </a:stretch>
      </xdr:blipFill>
      <xdr:spPr>
        <a:xfrm>
          <a:off x="8953500" y="66889448"/>
          <a:ext cx="1694361" cy="1051516"/>
        </a:xfrm>
        <a:prstGeom prst="rect">
          <a:avLst/>
        </a:prstGeom>
      </xdr:spPr>
    </xdr:pic>
    <xdr:clientData/>
  </xdr:twoCellAnchor>
  <xdr:twoCellAnchor editAs="oneCell">
    <xdr:from>
      <xdr:col>7</xdr:col>
      <xdr:colOff>370114</xdr:colOff>
      <xdr:row>81</xdr:row>
      <xdr:rowOff>97972</xdr:rowOff>
    </xdr:from>
    <xdr:to>
      <xdr:col>7</xdr:col>
      <xdr:colOff>1903447</xdr:colOff>
      <xdr:row>81</xdr:row>
      <xdr:rowOff>1164637</xdr:rowOff>
    </xdr:to>
    <xdr:pic>
      <xdr:nvPicPr>
        <xdr:cNvPr id="62" name="Picture 61">
          <a:extLst>
            <a:ext uri="{FF2B5EF4-FFF2-40B4-BE49-F238E27FC236}">
              <a16:creationId xmlns:a16="http://schemas.microsoft.com/office/drawing/2014/main" id="{0AB2F519-2753-45CD-B587-1F573EE0396B}"/>
            </a:ext>
          </a:extLst>
        </xdr:cNvPr>
        <xdr:cNvPicPr>
          <a:picLocks noChangeAspect="1"/>
        </xdr:cNvPicPr>
      </xdr:nvPicPr>
      <xdr:blipFill>
        <a:blip xmlns:r="http://schemas.openxmlformats.org/officeDocument/2006/relationships" r:embed="rId16"/>
        <a:stretch>
          <a:fillRect/>
        </a:stretch>
      </xdr:blipFill>
      <xdr:spPr>
        <a:xfrm>
          <a:off x="8273143" y="59294486"/>
          <a:ext cx="1533333" cy="1076190"/>
        </a:xfrm>
        <a:prstGeom prst="rect">
          <a:avLst/>
        </a:prstGeom>
      </xdr:spPr>
    </xdr:pic>
    <xdr:clientData/>
  </xdr:twoCellAnchor>
  <xdr:twoCellAnchor editAs="oneCell">
    <xdr:from>
      <xdr:col>7</xdr:col>
      <xdr:colOff>472439</xdr:colOff>
      <xdr:row>82</xdr:row>
      <xdr:rowOff>57784</xdr:rowOff>
    </xdr:from>
    <xdr:to>
      <xdr:col>7</xdr:col>
      <xdr:colOff>1602030</xdr:colOff>
      <xdr:row>82</xdr:row>
      <xdr:rowOff>1238250</xdr:rowOff>
    </xdr:to>
    <xdr:pic>
      <xdr:nvPicPr>
        <xdr:cNvPr id="63" name="Picture 62">
          <a:extLst>
            <a:ext uri="{FF2B5EF4-FFF2-40B4-BE49-F238E27FC236}">
              <a16:creationId xmlns:a16="http://schemas.microsoft.com/office/drawing/2014/main" id="{4A04EE86-D5C5-48B9-800A-61A7A59D4406}"/>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38" t="43265" r="23613" b="1268"/>
        <a:stretch/>
      </xdr:blipFill>
      <xdr:spPr>
        <a:xfrm>
          <a:off x="8481059" y="63273304"/>
          <a:ext cx="1129591" cy="1176656"/>
        </a:xfrm>
        <a:prstGeom prst="rect">
          <a:avLst/>
        </a:prstGeom>
      </xdr:spPr>
    </xdr:pic>
    <xdr:clientData/>
  </xdr:twoCellAnchor>
  <xdr:twoCellAnchor editAs="oneCell">
    <xdr:from>
      <xdr:col>7</xdr:col>
      <xdr:colOff>478973</xdr:colOff>
      <xdr:row>83</xdr:row>
      <xdr:rowOff>54429</xdr:rowOff>
    </xdr:from>
    <xdr:to>
      <xdr:col>7</xdr:col>
      <xdr:colOff>1565638</xdr:colOff>
      <xdr:row>83</xdr:row>
      <xdr:rowOff>1234991</xdr:rowOff>
    </xdr:to>
    <xdr:pic>
      <xdr:nvPicPr>
        <xdr:cNvPr id="64" name="Picture 63">
          <a:extLst>
            <a:ext uri="{FF2B5EF4-FFF2-40B4-BE49-F238E27FC236}">
              <a16:creationId xmlns:a16="http://schemas.microsoft.com/office/drawing/2014/main" id="{A5135E89-3308-450E-90EF-09D1FD4C957B}"/>
            </a:ext>
          </a:extLst>
        </xdr:cNvPr>
        <xdr:cNvPicPr>
          <a:picLocks noChangeAspect="1"/>
        </xdr:cNvPicPr>
      </xdr:nvPicPr>
      <xdr:blipFill>
        <a:blip xmlns:r="http://schemas.openxmlformats.org/officeDocument/2006/relationships" r:embed="rId18"/>
        <a:stretch>
          <a:fillRect/>
        </a:stretch>
      </xdr:blipFill>
      <xdr:spPr>
        <a:xfrm>
          <a:off x="8382002" y="61776429"/>
          <a:ext cx="1088570" cy="1180562"/>
        </a:xfrm>
        <a:prstGeom prst="rect">
          <a:avLst/>
        </a:prstGeom>
      </xdr:spPr>
    </xdr:pic>
    <xdr:clientData/>
  </xdr:twoCellAnchor>
  <xdr:twoCellAnchor editAs="oneCell">
    <xdr:from>
      <xdr:col>7</xdr:col>
      <xdr:colOff>500743</xdr:colOff>
      <xdr:row>84</xdr:row>
      <xdr:rowOff>54429</xdr:rowOff>
    </xdr:from>
    <xdr:to>
      <xdr:col>7</xdr:col>
      <xdr:colOff>1508361</xdr:colOff>
      <xdr:row>84</xdr:row>
      <xdr:rowOff>1216334</xdr:rowOff>
    </xdr:to>
    <xdr:pic>
      <xdr:nvPicPr>
        <xdr:cNvPr id="66" name="Picture 65">
          <a:extLst>
            <a:ext uri="{FF2B5EF4-FFF2-40B4-BE49-F238E27FC236}">
              <a16:creationId xmlns:a16="http://schemas.microsoft.com/office/drawing/2014/main" id="{419505B6-1F8F-45BD-9C84-58147F20F984}"/>
            </a:ext>
          </a:extLst>
        </xdr:cNvPr>
        <xdr:cNvPicPr>
          <a:picLocks noChangeAspect="1"/>
        </xdr:cNvPicPr>
      </xdr:nvPicPr>
      <xdr:blipFill>
        <a:blip xmlns:r="http://schemas.openxmlformats.org/officeDocument/2006/relationships" r:embed="rId19"/>
        <a:stretch>
          <a:fillRect/>
        </a:stretch>
      </xdr:blipFill>
      <xdr:spPr>
        <a:xfrm>
          <a:off x="8403772" y="63039172"/>
          <a:ext cx="1019048" cy="1161905"/>
        </a:xfrm>
        <a:prstGeom prst="rect">
          <a:avLst/>
        </a:prstGeom>
      </xdr:spPr>
    </xdr:pic>
    <xdr:clientData/>
  </xdr:twoCellAnchor>
  <xdr:twoCellAnchor editAs="oneCell">
    <xdr:from>
      <xdr:col>7</xdr:col>
      <xdr:colOff>359229</xdr:colOff>
      <xdr:row>86</xdr:row>
      <xdr:rowOff>43544</xdr:rowOff>
    </xdr:from>
    <xdr:to>
      <xdr:col>7</xdr:col>
      <xdr:colOff>1710962</xdr:colOff>
      <xdr:row>86</xdr:row>
      <xdr:rowOff>1123330</xdr:rowOff>
    </xdr:to>
    <xdr:pic>
      <xdr:nvPicPr>
        <xdr:cNvPr id="67" name="Picture 66">
          <a:extLst>
            <a:ext uri="{FF2B5EF4-FFF2-40B4-BE49-F238E27FC236}">
              <a16:creationId xmlns:a16="http://schemas.microsoft.com/office/drawing/2014/main" id="{81EB048F-B55E-486D-BA4E-A891F5268F30}"/>
            </a:ext>
          </a:extLst>
        </xdr:cNvPr>
        <xdr:cNvPicPr>
          <a:picLocks noChangeAspect="1"/>
        </xdr:cNvPicPr>
      </xdr:nvPicPr>
      <xdr:blipFill>
        <a:blip xmlns:r="http://schemas.openxmlformats.org/officeDocument/2006/relationships" r:embed="rId20"/>
        <a:stretch>
          <a:fillRect/>
        </a:stretch>
      </xdr:blipFill>
      <xdr:spPr>
        <a:xfrm>
          <a:off x="8262258" y="65553773"/>
          <a:ext cx="1349828" cy="1091216"/>
        </a:xfrm>
        <a:prstGeom prst="rect">
          <a:avLst/>
        </a:prstGeom>
      </xdr:spPr>
    </xdr:pic>
    <xdr:clientData/>
  </xdr:twoCellAnchor>
  <xdr:twoCellAnchor editAs="oneCell">
    <xdr:from>
      <xdr:col>7</xdr:col>
      <xdr:colOff>326571</xdr:colOff>
      <xdr:row>88</xdr:row>
      <xdr:rowOff>130628</xdr:rowOff>
    </xdr:from>
    <xdr:to>
      <xdr:col>7</xdr:col>
      <xdr:colOff>1752599</xdr:colOff>
      <xdr:row>88</xdr:row>
      <xdr:rowOff>1238327</xdr:rowOff>
    </xdr:to>
    <xdr:pic>
      <xdr:nvPicPr>
        <xdr:cNvPr id="74" name="Picture 73">
          <a:extLst>
            <a:ext uri="{FF2B5EF4-FFF2-40B4-BE49-F238E27FC236}">
              <a16:creationId xmlns:a16="http://schemas.microsoft.com/office/drawing/2014/main" id="{5CEAC315-D605-4B45-908B-C8A2DA0FFAB3}"/>
            </a:ext>
          </a:extLst>
        </xdr:cNvPr>
        <xdr:cNvPicPr>
          <a:picLocks noChangeAspect="1"/>
        </xdr:cNvPicPr>
      </xdr:nvPicPr>
      <xdr:blipFill>
        <a:blip xmlns:r="http://schemas.openxmlformats.org/officeDocument/2006/relationships" r:embed="rId21"/>
        <a:stretch>
          <a:fillRect/>
        </a:stretch>
      </xdr:blipFill>
      <xdr:spPr>
        <a:xfrm>
          <a:off x="8229600" y="68166342"/>
          <a:ext cx="1426028" cy="1100079"/>
        </a:xfrm>
        <a:prstGeom prst="rect">
          <a:avLst/>
        </a:prstGeom>
      </xdr:spPr>
    </xdr:pic>
    <xdr:clientData/>
  </xdr:twoCellAnchor>
  <xdr:twoCellAnchor editAs="oneCell">
    <xdr:from>
      <xdr:col>7</xdr:col>
      <xdr:colOff>607863</xdr:colOff>
      <xdr:row>93</xdr:row>
      <xdr:rowOff>34550</xdr:rowOff>
    </xdr:from>
    <xdr:to>
      <xdr:col>7</xdr:col>
      <xdr:colOff>1854396</xdr:colOff>
      <xdr:row>93</xdr:row>
      <xdr:rowOff>1200415</xdr:rowOff>
    </xdr:to>
    <xdr:pic>
      <xdr:nvPicPr>
        <xdr:cNvPr id="6" name="Picture 5">
          <a:extLst>
            <a:ext uri="{FF2B5EF4-FFF2-40B4-BE49-F238E27FC236}">
              <a16:creationId xmlns:a16="http://schemas.microsoft.com/office/drawing/2014/main" id="{9647FD7F-3AAB-406A-9EA4-D86115F75BE0}"/>
            </a:ext>
          </a:extLst>
        </xdr:cNvPr>
        <xdr:cNvPicPr>
          <a:picLocks noChangeAspect="1"/>
        </xdr:cNvPicPr>
      </xdr:nvPicPr>
      <xdr:blipFill rotWithShape="1">
        <a:blip xmlns:r="http://schemas.openxmlformats.org/officeDocument/2006/relationships" r:embed="rId22"/>
        <a:srcRect t="5899" b="11512"/>
        <a:stretch/>
      </xdr:blipFill>
      <xdr:spPr>
        <a:xfrm>
          <a:off x="9947806" y="99998064"/>
          <a:ext cx="1246533" cy="1165865"/>
        </a:xfrm>
        <a:prstGeom prst="rect">
          <a:avLst/>
        </a:prstGeom>
      </xdr:spPr>
    </xdr:pic>
    <xdr:clientData/>
  </xdr:twoCellAnchor>
  <xdr:twoCellAnchor editAs="oneCell">
    <xdr:from>
      <xdr:col>8</xdr:col>
      <xdr:colOff>83245</xdr:colOff>
      <xdr:row>106</xdr:row>
      <xdr:rowOff>394447</xdr:rowOff>
    </xdr:from>
    <xdr:to>
      <xdr:col>8</xdr:col>
      <xdr:colOff>2092463</xdr:colOff>
      <xdr:row>106</xdr:row>
      <xdr:rowOff>1350485</xdr:rowOff>
    </xdr:to>
    <xdr:pic>
      <xdr:nvPicPr>
        <xdr:cNvPr id="55" name="Picture 54">
          <a:extLst>
            <a:ext uri="{FF2B5EF4-FFF2-40B4-BE49-F238E27FC236}">
              <a16:creationId xmlns:a16="http://schemas.microsoft.com/office/drawing/2014/main" id="{231C8139-9A9E-41C0-AAE8-821221100407}"/>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095951" y="105407012"/>
          <a:ext cx="2009218" cy="956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95411</xdr:colOff>
      <xdr:row>105</xdr:row>
      <xdr:rowOff>353467</xdr:rowOff>
    </xdr:from>
    <xdr:to>
      <xdr:col>8</xdr:col>
      <xdr:colOff>2192175</xdr:colOff>
      <xdr:row>105</xdr:row>
      <xdr:rowOff>1349782</xdr:rowOff>
    </xdr:to>
    <xdr:pic>
      <xdr:nvPicPr>
        <xdr:cNvPr id="57" name="Picture 56">
          <a:extLst>
            <a:ext uri="{FF2B5EF4-FFF2-40B4-BE49-F238E27FC236}">
              <a16:creationId xmlns:a16="http://schemas.microsoft.com/office/drawing/2014/main" id="{E5C2BC29-9B97-4ACB-9BCE-2ED12772594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108117" y="103456549"/>
          <a:ext cx="2085334"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111191</xdr:colOff>
      <xdr:row>97</xdr:row>
      <xdr:rowOff>194553</xdr:rowOff>
    </xdr:from>
    <xdr:to>
      <xdr:col>7</xdr:col>
      <xdr:colOff>1201271</xdr:colOff>
      <xdr:row>100</xdr:row>
      <xdr:rowOff>18143</xdr:rowOff>
    </xdr:to>
    <xdr:pic>
      <xdr:nvPicPr>
        <xdr:cNvPr id="18" name="Picture 17">
          <a:extLst>
            <a:ext uri="{FF2B5EF4-FFF2-40B4-BE49-F238E27FC236}">
              <a16:creationId xmlns:a16="http://schemas.microsoft.com/office/drawing/2014/main" id="{C373A0E3-16D2-4005-90C2-E1DB07B639D8}"/>
            </a:ext>
          </a:extLst>
        </xdr:cNvPr>
        <xdr:cNvPicPr>
          <a:picLocks noChangeAspect="1"/>
        </xdr:cNvPicPr>
      </xdr:nvPicPr>
      <xdr:blipFill rotWithShape="1">
        <a:blip xmlns:r="http://schemas.openxmlformats.org/officeDocument/2006/relationships" r:embed="rId25"/>
        <a:srcRect t="31242" r="-7350"/>
        <a:stretch/>
      </xdr:blipFill>
      <xdr:spPr>
        <a:xfrm>
          <a:off x="8771097" y="88281753"/>
          <a:ext cx="1090080" cy="2360601"/>
        </a:xfrm>
        <a:prstGeom prst="rect">
          <a:avLst/>
        </a:prstGeom>
      </xdr:spPr>
    </xdr:pic>
    <xdr:clientData/>
  </xdr:twoCellAnchor>
  <xdr:twoCellAnchor editAs="oneCell">
    <xdr:from>
      <xdr:col>7</xdr:col>
      <xdr:colOff>274982</xdr:colOff>
      <xdr:row>101</xdr:row>
      <xdr:rowOff>109806</xdr:rowOff>
    </xdr:from>
    <xdr:to>
      <xdr:col>7</xdr:col>
      <xdr:colOff>1964172</xdr:colOff>
      <xdr:row>104</xdr:row>
      <xdr:rowOff>206585</xdr:rowOff>
    </xdr:to>
    <xdr:pic>
      <xdr:nvPicPr>
        <xdr:cNvPr id="19" name="Picture 18">
          <a:extLst>
            <a:ext uri="{FF2B5EF4-FFF2-40B4-BE49-F238E27FC236}">
              <a16:creationId xmlns:a16="http://schemas.microsoft.com/office/drawing/2014/main" id="{F664D36B-19EE-4080-B8C2-CC799D1E278D}"/>
            </a:ext>
          </a:extLst>
        </xdr:cNvPr>
        <xdr:cNvPicPr>
          <a:picLocks noChangeAspect="1"/>
        </xdr:cNvPicPr>
      </xdr:nvPicPr>
      <xdr:blipFill>
        <a:blip xmlns:r="http://schemas.openxmlformats.org/officeDocument/2006/relationships" r:embed="rId26"/>
        <a:stretch>
          <a:fillRect/>
        </a:stretch>
      </xdr:blipFill>
      <xdr:spPr>
        <a:xfrm>
          <a:off x="9107556" y="89827023"/>
          <a:ext cx="1696810" cy="1558330"/>
        </a:xfrm>
        <a:prstGeom prst="rect">
          <a:avLst/>
        </a:prstGeom>
      </xdr:spPr>
    </xdr:pic>
    <xdr:clientData/>
  </xdr:twoCellAnchor>
  <xdr:twoCellAnchor editAs="oneCell">
    <xdr:from>
      <xdr:col>7</xdr:col>
      <xdr:colOff>262468</xdr:colOff>
      <xdr:row>114</xdr:row>
      <xdr:rowOff>44449</xdr:rowOff>
    </xdr:from>
    <xdr:to>
      <xdr:col>7</xdr:col>
      <xdr:colOff>1767842</xdr:colOff>
      <xdr:row>115</xdr:row>
      <xdr:rowOff>707812</xdr:rowOff>
    </xdr:to>
    <xdr:pic>
      <xdr:nvPicPr>
        <xdr:cNvPr id="23" name="Picture 22">
          <a:extLst>
            <a:ext uri="{FF2B5EF4-FFF2-40B4-BE49-F238E27FC236}">
              <a16:creationId xmlns:a16="http://schemas.microsoft.com/office/drawing/2014/main" id="{F410F03C-2F9B-4CFD-A508-9EEEDD88028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930093" y="83426299"/>
          <a:ext cx="1509184" cy="1509184"/>
        </a:xfrm>
        <a:prstGeom prst="rect">
          <a:avLst/>
        </a:prstGeom>
      </xdr:spPr>
    </xdr:pic>
    <xdr:clientData/>
  </xdr:twoCellAnchor>
  <xdr:twoCellAnchor editAs="oneCell">
    <xdr:from>
      <xdr:col>7</xdr:col>
      <xdr:colOff>657225</xdr:colOff>
      <xdr:row>116</xdr:row>
      <xdr:rowOff>64122</xdr:rowOff>
    </xdr:from>
    <xdr:to>
      <xdr:col>7</xdr:col>
      <xdr:colOff>1524000</xdr:colOff>
      <xdr:row>116</xdr:row>
      <xdr:rowOff>1274444</xdr:rowOff>
    </xdr:to>
    <xdr:pic>
      <xdr:nvPicPr>
        <xdr:cNvPr id="44" name="Picture 43">
          <a:extLst>
            <a:ext uri="{FF2B5EF4-FFF2-40B4-BE49-F238E27FC236}">
              <a16:creationId xmlns:a16="http://schemas.microsoft.com/office/drawing/2014/main" id="{7BD1F5AD-40E9-4B06-AFF5-F6303FE68E1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324850" y="86312997"/>
          <a:ext cx="866775" cy="1202702"/>
        </a:xfrm>
        <a:prstGeom prst="rect">
          <a:avLst/>
        </a:prstGeom>
      </xdr:spPr>
    </xdr:pic>
    <xdr:clientData/>
  </xdr:twoCellAnchor>
  <xdr:twoCellAnchor editAs="oneCell">
    <xdr:from>
      <xdr:col>7</xdr:col>
      <xdr:colOff>818323</xdr:colOff>
      <xdr:row>125</xdr:row>
      <xdr:rowOff>222388</xdr:rowOff>
    </xdr:from>
    <xdr:to>
      <xdr:col>7</xdr:col>
      <xdr:colOff>2193397</xdr:colOff>
      <xdr:row>125</xdr:row>
      <xdr:rowOff>1584794</xdr:rowOff>
    </xdr:to>
    <xdr:pic>
      <xdr:nvPicPr>
        <xdr:cNvPr id="60" name="Picture 59">
          <a:extLst>
            <a:ext uri="{FF2B5EF4-FFF2-40B4-BE49-F238E27FC236}">
              <a16:creationId xmlns:a16="http://schemas.microsoft.com/office/drawing/2014/main" id="{1182212B-1017-44F5-B535-7F8CF311DE7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650897" y="104795292"/>
          <a:ext cx="1350645" cy="1366216"/>
        </a:xfrm>
        <a:prstGeom prst="rect">
          <a:avLst/>
        </a:prstGeom>
      </xdr:spPr>
    </xdr:pic>
    <xdr:clientData/>
  </xdr:twoCellAnchor>
  <xdr:twoCellAnchor editAs="oneCell">
    <xdr:from>
      <xdr:col>7</xdr:col>
      <xdr:colOff>266701</xdr:colOff>
      <xdr:row>74</xdr:row>
      <xdr:rowOff>114300</xdr:rowOff>
    </xdr:from>
    <xdr:to>
      <xdr:col>7</xdr:col>
      <xdr:colOff>1886440</xdr:colOff>
      <xdr:row>74</xdr:row>
      <xdr:rowOff>1238251</xdr:rowOff>
    </xdr:to>
    <xdr:pic>
      <xdr:nvPicPr>
        <xdr:cNvPr id="68" name="Picture 67">
          <a:extLst>
            <a:ext uri="{FF2B5EF4-FFF2-40B4-BE49-F238E27FC236}">
              <a16:creationId xmlns:a16="http://schemas.microsoft.com/office/drawing/2014/main" id="{38A44A58-10AC-4C49-80CB-68DC560BA6B9}"/>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20833" r="1500" b="10833"/>
        <a:stretch/>
      </xdr:blipFill>
      <xdr:spPr>
        <a:xfrm>
          <a:off x="8067676" y="58731150"/>
          <a:ext cx="1606404" cy="1114426"/>
        </a:xfrm>
        <a:prstGeom prst="rect">
          <a:avLst/>
        </a:prstGeom>
      </xdr:spPr>
    </xdr:pic>
    <xdr:clientData/>
  </xdr:twoCellAnchor>
  <xdr:twoCellAnchor editAs="oneCell">
    <xdr:from>
      <xdr:col>7</xdr:col>
      <xdr:colOff>409574</xdr:colOff>
      <xdr:row>72</xdr:row>
      <xdr:rowOff>28575</xdr:rowOff>
    </xdr:from>
    <xdr:to>
      <xdr:col>7</xdr:col>
      <xdr:colOff>1735455</xdr:colOff>
      <xdr:row>72</xdr:row>
      <xdr:rowOff>1082366</xdr:rowOff>
    </xdr:to>
    <xdr:pic>
      <xdr:nvPicPr>
        <xdr:cNvPr id="72" name="Picture 71">
          <a:extLst>
            <a:ext uri="{FF2B5EF4-FFF2-40B4-BE49-F238E27FC236}">
              <a16:creationId xmlns:a16="http://schemas.microsoft.com/office/drawing/2014/main" id="{F3609FC3-821A-48C6-9D62-F1244EB762EA}"/>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327" t="20576" r="8654" b="20988"/>
        <a:stretch/>
      </xdr:blipFill>
      <xdr:spPr>
        <a:xfrm>
          <a:off x="8210549" y="57816750"/>
          <a:ext cx="1333501" cy="1046171"/>
        </a:xfrm>
        <a:prstGeom prst="rect">
          <a:avLst/>
        </a:prstGeom>
      </xdr:spPr>
    </xdr:pic>
    <xdr:clientData/>
  </xdr:twoCellAnchor>
  <xdr:twoCellAnchor editAs="oneCell">
    <xdr:from>
      <xdr:col>7</xdr:col>
      <xdr:colOff>468630</xdr:colOff>
      <xdr:row>8</xdr:row>
      <xdr:rowOff>50193</xdr:rowOff>
    </xdr:from>
    <xdr:to>
      <xdr:col>7</xdr:col>
      <xdr:colOff>1426845</xdr:colOff>
      <xdr:row>8</xdr:row>
      <xdr:rowOff>1236217</xdr:rowOff>
    </xdr:to>
    <xdr:pic>
      <xdr:nvPicPr>
        <xdr:cNvPr id="3" name="Picture 2">
          <a:extLst>
            <a:ext uri="{FF2B5EF4-FFF2-40B4-BE49-F238E27FC236}">
              <a16:creationId xmlns:a16="http://schemas.microsoft.com/office/drawing/2014/main" id="{5F99356E-6577-4B41-BA8B-B865615A32F8}"/>
            </a:ext>
          </a:extLst>
        </xdr:cNvPr>
        <xdr:cNvPicPr>
          <a:picLocks noChangeAspect="1"/>
        </xdr:cNvPicPr>
      </xdr:nvPicPr>
      <xdr:blipFill>
        <a:blip xmlns:r="http://schemas.openxmlformats.org/officeDocument/2006/relationships" r:embed="rId32"/>
        <a:stretch>
          <a:fillRect/>
        </a:stretch>
      </xdr:blipFill>
      <xdr:spPr>
        <a:xfrm>
          <a:off x="8488680" y="8403618"/>
          <a:ext cx="969645" cy="1193644"/>
        </a:xfrm>
        <a:prstGeom prst="rect">
          <a:avLst/>
        </a:prstGeom>
      </xdr:spPr>
    </xdr:pic>
    <xdr:clientData/>
  </xdr:twoCellAnchor>
  <xdr:twoCellAnchor editAs="oneCell">
    <xdr:from>
      <xdr:col>7</xdr:col>
      <xdr:colOff>314597</xdr:colOff>
      <xdr:row>15</xdr:row>
      <xdr:rowOff>97134</xdr:rowOff>
    </xdr:from>
    <xdr:to>
      <xdr:col>7</xdr:col>
      <xdr:colOff>1314722</xdr:colOff>
      <xdr:row>15</xdr:row>
      <xdr:rowOff>1161109</xdr:rowOff>
    </xdr:to>
    <xdr:pic>
      <xdr:nvPicPr>
        <xdr:cNvPr id="12" name="Picture 11">
          <a:extLst>
            <a:ext uri="{FF2B5EF4-FFF2-40B4-BE49-F238E27FC236}">
              <a16:creationId xmlns:a16="http://schemas.microsoft.com/office/drawing/2014/main" id="{0240928F-5851-4D9D-95C6-7DD8BCB4F9FF}"/>
            </a:ext>
          </a:extLst>
        </xdr:cNvPr>
        <xdr:cNvPicPr>
          <a:picLocks noChangeAspect="1"/>
        </xdr:cNvPicPr>
      </xdr:nvPicPr>
      <xdr:blipFill>
        <a:blip xmlns:r="http://schemas.openxmlformats.org/officeDocument/2006/relationships" r:embed="rId33"/>
        <a:stretch>
          <a:fillRect/>
        </a:stretch>
      </xdr:blipFill>
      <xdr:spPr>
        <a:xfrm>
          <a:off x="9502140" y="18994734"/>
          <a:ext cx="992505" cy="1075405"/>
        </a:xfrm>
        <a:prstGeom prst="rect">
          <a:avLst/>
        </a:prstGeom>
      </xdr:spPr>
    </xdr:pic>
    <xdr:clientData/>
  </xdr:twoCellAnchor>
  <xdr:twoCellAnchor editAs="oneCell">
    <xdr:from>
      <xdr:col>7</xdr:col>
      <xdr:colOff>333647</xdr:colOff>
      <xdr:row>19</xdr:row>
      <xdr:rowOff>34290</xdr:rowOff>
    </xdr:from>
    <xdr:to>
      <xdr:col>7</xdr:col>
      <xdr:colOff>1158512</xdr:colOff>
      <xdr:row>19</xdr:row>
      <xdr:rowOff>1235401</xdr:rowOff>
    </xdr:to>
    <xdr:pic>
      <xdr:nvPicPr>
        <xdr:cNvPr id="27" name="Picture 26">
          <a:extLst>
            <a:ext uri="{FF2B5EF4-FFF2-40B4-BE49-F238E27FC236}">
              <a16:creationId xmlns:a16="http://schemas.microsoft.com/office/drawing/2014/main" id="{3B285680-D7BA-451E-8896-8BF32056A43C}"/>
            </a:ext>
          </a:extLst>
        </xdr:cNvPr>
        <xdr:cNvPicPr>
          <a:picLocks noChangeAspect="1"/>
        </xdr:cNvPicPr>
      </xdr:nvPicPr>
      <xdr:blipFill>
        <a:blip xmlns:r="http://schemas.openxmlformats.org/officeDocument/2006/relationships" r:embed="rId34"/>
        <a:stretch>
          <a:fillRect/>
        </a:stretch>
      </xdr:blipFill>
      <xdr:spPr>
        <a:xfrm>
          <a:off x="9521190" y="24026404"/>
          <a:ext cx="824865" cy="1201111"/>
        </a:xfrm>
        <a:prstGeom prst="rect">
          <a:avLst/>
        </a:prstGeom>
      </xdr:spPr>
    </xdr:pic>
    <xdr:clientData/>
  </xdr:twoCellAnchor>
  <xdr:twoCellAnchor editAs="oneCell">
    <xdr:from>
      <xdr:col>7</xdr:col>
      <xdr:colOff>257175</xdr:colOff>
      <xdr:row>18</xdr:row>
      <xdr:rowOff>45175</xdr:rowOff>
    </xdr:from>
    <xdr:to>
      <xdr:col>7</xdr:col>
      <xdr:colOff>1048970</xdr:colOff>
      <xdr:row>18</xdr:row>
      <xdr:rowOff>1203415</xdr:rowOff>
    </xdr:to>
    <xdr:pic>
      <xdr:nvPicPr>
        <xdr:cNvPr id="69" name="Picture 68">
          <a:extLst>
            <a:ext uri="{FF2B5EF4-FFF2-40B4-BE49-F238E27FC236}">
              <a16:creationId xmlns:a16="http://schemas.microsoft.com/office/drawing/2014/main" id="{9C09E31A-A30D-45DB-92C3-6121C25BAFDE}"/>
            </a:ext>
          </a:extLst>
        </xdr:cNvPr>
        <xdr:cNvPicPr>
          <a:picLocks noChangeAspect="1"/>
        </xdr:cNvPicPr>
      </xdr:nvPicPr>
      <xdr:blipFill>
        <a:blip xmlns:r="http://schemas.openxmlformats.org/officeDocument/2006/relationships" r:embed="rId35"/>
        <a:stretch>
          <a:fillRect/>
        </a:stretch>
      </xdr:blipFill>
      <xdr:spPr>
        <a:xfrm>
          <a:off x="9444718" y="22763661"/>
          <a:ext cx="791795" cy="1163955"/>
        </a:xfrm>
        <a:prstGeom prst="rect">
          <a:avLst/>
        </a:prstGeom>
      </xdr:spPr>
    </xdr:pic>
    <xdr:clientData/>
  </xdr:twoCellAnchor>
  <xdr:twoCellAnchor editAs="oneCell">
    <xdr:from>
      <xdr:col>7</xdr:col>
      <xdr:colOff>502025</xdr:colOff>
      <xdr:row>36</xdr:row>
      <xdr:rowOff>70843</xdr:rowOff>
    </xdr:from>
    <xdr:to>
      <xdr:col>7</xdr:col>
      <xdr:colOff>1390079</xdr:colOff>
      <xdr:row>36</xdr:row>
      <xdr:rowOff>1240940</xdr:rowOff>
    </xdr:to>
    <xdr:pic>
      <xdr:nvPicPr>
        <xdr:cNvPr id="7" name="Picture 6">
          <a:extLst>
            <a:ext uri="{FF2B5EF4-FFF2-40B4-BE49-F238E27FC236}">
              <a16:creationId xmlns:a16="http://schemas.microsoft.com/office/drawing/2014/main" id="{A499CC63-F6D6-4B72-A323-B8E1E80DDD7A}"/>
            </a:ext>
          </a:extLst>
        </xdr:cNvPr>
        <xdr:cNvPicPr>
          <a:picLocks noChangeAspect="1"/>
        </xdr:cNvPicPr>
      </xdr:nvPicPr>
      <xdr:blipFill>
        <a:blip xmlns:r="http://schemas.openxmlformats.org/officeDocument/2006/relationships" r:embed="rId36"/>
        <a:stretch>
          <a:fillRect/>
        </a:stretch>
      </xdr:blipFill>
      <xdr:spPr>
        <a:xfrm>
          <a:off x="8507507" y="37059219"/>
          <a:ext cx="884244" cy="1166287"/>
        </a:xfrm>
        <a:prstGeom prst="rect">
          <a:avLst/>
        </a:prstGeom>
      </xdr:spPr>
    </xdr:pic>
    <xdr:clientData/>
  </xdr:twoCellAnchor>
  <xdr:twoCellAnchor editAs="oneCell">
    <xdr:from>
      <xdr:col>7</xdr:col>
      <xdr:colOff>510791</xdr:colOff>
      <xdr:row>35</xdr:row>
      <xdr:rowOff>170329</xdr:rowOff>
    </xdr:from>
    <xdr:to>
      <xdr:col>7</xdr:col>
      <xdr:colOff>1922256</xdr:colOff>
      <xdr:row>35</xdr:row>
      <xdr:rowOff>1088540</xdr:rowOff>
    </xdr:to>
    <xdr:pic>
      <xdr:nvPicPr>
        <xdr:cNvPr id="71" name="Picture 70">
          <a:extLst>
            <a:ext uri="{FF2B5EF4-FFF2-40B4-BE49-F238E27FC236}">
              <a16:creationId xmlns:a16="http://schemas.microsoft.com/office/drawing/2014/main" id="{EB5215A3-84A2-4734-B911-C116D210F4B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516273" y="35885717"/>
          <a:ext cx="1407655" cy="91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385483</xdr:colOff>
      <xdr:row>43</xdr:row>
      <xdr:rowOff>71717</xdr:rowOff>
    </xdr:from>
    <xdr:to>
      <xdr:col>7</xdr:col>
      <xdr:colOff>1506631</xdr:colOff>
      <xdr:row>43</xdr:row>
      <xdr:rowOff>762787</xdr:rowOff>
    </xdr:to>
    <xdr:pic>
      <xdr:nvPicPr>
        <xdr:cNvPr id="11" name="Picture 10">
          <a:extLst>
            <a:ext uri="{FF2B5EF4-FFF2-40B4-BE49-F238E27FC236}">
              <a16:creationId xmlns:a16="http://schemas.microsoft.com/office/drawing/2014/main" id="{8404063B-6A9C-404A-9A49-9389B55B87E2}"/>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twoCellAnchor>
  <xdr:twoCellAnchor editAs="oneCell">
    <xdr:from>
      <xdr:col>7</xdr:col>
      <xdr:colOff>71717</xdr:colOff>
      <xdr:row>42</xdr:row>
      <xdr:rowOff>98613</xdr:rowOff>
    </xdr:from>
    <xdr:to>
      <xdr:col>7</xdr:col>
      <xdr:colOff>1349860</xdr:colOff>
      <xdr:row>42</xdr:row>
      <xdr:rowOff>1197910</xdr:rowOff>
    </xdr:to>
    <xdr:pic>
      <xdr:nvPicPr>
        <xdr:cNvPr id="28" name="Picture 27">
          <a:extLst>
            <a:ext uri="{FF2B5EF4-FFF2-40B4-BE49-F238E27FC236}">
              <a16:creationId xmlns:a16="http://schemas.microsoft.com/office/drawing/2014/main" id="{B3AAFF85-959C-4010-88A6-61E4020A9874}"/>
            </a:ext>
          </a:extLst>
        </xdr:cNvPr>
        <xdr:cNvPicPr>
          <a:picLocks noChangeAspect="1"/>
        </xdr:cNvPicPr>
      </xdr:nvPicPr>
      <xdr:blipFill>
        <a:blip xmlns:r="http://schemas.openxmlformats.org/officeDocument/2006/relationships" r:embed="rId39"/>
        <a:stretch>
          <a:fillRect/>
        </a:stretch>
      </xdr:blipFill>
      <xdr:spPr>
        <a:xfrm>
          <a:off x="8077199" y="42573389"/>
          <a:ext cx="1281953" cy="1095487"/>
        </a:xfrm>
        <a:prstGeom prst="rect">
          <a:avLst/>
        </a:prstGeom>
      </xdr:spPr>
    </xdr:pic>
    <xdr:clientData/>
  </xdr:twoCellAnchor>
  <xdr:twoCellAnchor editAs="oneCell">
    <xdr:from>
      <xdr:col>7</xdr:col>
      <xdr:colOff>1371602</xdr:colOff>
      <xdr:row>42</xdr:row>
      <xdr:rowOff>143437</xdr:rowOff>
    </xdr:from>
    <xdr:to>
      <xdr:col>7</xdr:col>
      <xdr:colOff>2115224</xdr:colOff>
      <xdr:row>42</xdr:row>
      <xdr:rowOff>1196937</xdr:rowOff>
    </xdr:to>
    <xdr:pic>
      <xdr:nvPicPr>
        <xdr:cNvPr id="34" name="Picture 33">
          <a:extLst>
            <a:ext uri="{FF2B5EF4-FFF2-40B4-BE49-F238E27FC236}">
              <a16:creationId xmlns:a16="http://schemas.microsoft.com/office/drawing/2014/main" id="{611F5728-671D-46B7-AF5E-08504CA4D72E}"/>
            </a:ext>
          </a:extLst>
        </xdr:cNvPr>
        <xdr:cNvPicPr>
          <a:picLocks noChangeAspect="1"/>
        </xdr:cNvPicPr>
      </xdr:nvPicPr>
      <xdr:blipFill rotWithShape="1">
        <a:blip xmlns:r="http://schemas.openxmlformats.org/officeDocument/2006/relationships" r:embed="rId40"/>
        <a:srcRect l="1547" r="9627"/>
        <a:stretch/>
      </xdr:blipFill>
      <xdr:spPr>
        <a:xfrm>
          <a:off x="9377084" y="42618213"/>
          <a:ext cx="739812" cy="1042070"/>
        </a:xfrm>
        <a:prstGeom prst="rect">
          <a:avLst/>
        </a:prstGeom>
      </xdr:spPr>
    </xdr:pic>
    <xdr:clientData/>
  </xdr:twoCellAnchor>
  <xdr:twoCellAnchor editAs="oneCell">
    <xdr:from>
      <xdr:col>7</xdr:col>
      <xdr:colOff>71720</xdr:colOff>
      <xdr:row>44</xdr:row>
      <xdr:rowOff>80685</xdr:rowOff>
    </xdr:from>
    <xdr:to>
      <xdr:col>7</xdr:col>
      <xdr:colOff>1349863</xdr:colOff>
      <xdr:row>44</xdr:row>
      <xdr:rowOff>1164742</xdr:rowOff>
    </xdr:to>
    <xdr:pic>
      <xdr:nvPicPr>
        <xdr:cNvPr id="76" name="Picture 75">
          <a:extLst>
            <a:ext uri="{FF2B5EF4-FFF2-40B4-BE49-F238E27FC236}">
              <a16:creationId xmlns:a16="http://schemas.microsoft.com/office/drawing/2014/main" id="{88AF3A3B-3C1B-4590-9D7E-165E3808659D}"/>
            </a:ext>
          </a:extLst>
        </xdr:cNvPr>
        <xdr:cNvPicPr>
          <a:picLocks noChangeAspect="1"/>
        </xdr:cNvPicPr>
      </xdr:nvPicPr>
      <xdr:blipFill>
        <a:blip xmlns:r="http://schemas.openxmlformats.org/officeDocument/2006/relationships" r:embed="rId39"/>
        <a:stretch>
          <a:fillRect/>
        </a:stretch>
      </xdr:blipFill>
      <xdr:spPr>
        <a:xfrm>
          <a:off x="8077202" y="45863438"/>
          <a:ext cx="1281953" cy="1095487"/>
        </a:xfrm>
        <a:prstGeom prst="rect">
          <a:avLst/>
        </a:prstGeom>
      </xdr:spPr>
    </xdr:pic>
    <xdr:clientData/>
  </xdr:twoCellAnchor>
  <xdr:twoCellAnchor editAs="oneCell">
    <xdr:from>
      <xdr:col>7</xdr:col>
      <xdr:colOff>1371605</xdr:colOff>
      <xdr:row>44</xdr:row>
      <xdr:rowOff>125509</xdr:rowOff>
    </xdr:from>
    <xdr:to>
      <xdr:col>7</xdr:col>
      <xdr:colOff>2115227</xdr:colOff>
      <xdr:row>44</xdr:row>
      <xdr:rowOff>1163769</xdr:rowOff>
    </xdr:to>
    <xdr:pic>
      <xdr:nvPicPr>
        <xdr:cNvPr id="77" name="Picture 76">
          <a:extLst>
            <a:ext uri="{FF2B5EF4-FFF2-40B4-BE49-F238E27FC236}">
              <a16:creationId xmlns:a16="http://schemas.microsoft.com/office/drawing/2014/main" id="{5C343BA9-9741-4FF9-B365-4296BF06C99A}"/>
            </a:ext>
          </a:extLst>
        </xdr:cNvPr>
        <xdr:cNvPicPr>
          <a:picLocks noChangeAspect="1"/>
        </xdr:cNvPicPr>
      </xdr:nvPicPr>
      <xdr:blipFill rotWithShape="1">
        <a:blip xmlns:r="http://schemas.openxmlformats.org/officeDocument/2006/relationships" r:embed="rId40"/>
        <a:srcRect l="1547" r="9627"/>
        <a:stretch/>
      </xdr:blipFill>
      <xdr:spPr>
        <a:xfrm>
          <a:off x="9377087" y="45908262"/>
          <a:ext cx="739812" cy="1042070"/>
        </a:xfrm>
        <a:prstGeom prst="rect">
          <a:avLst/>
        </a:prstGeom>
      </xdr:spPr>
    </xdr:pic>
    <xdr:clientData/>
  </xdr:twoCellAnchor>
  <xdr:twoCellAnchor editAs="oneCell">
    <xdr:from>
      <xdr:col>7</xdr:col>
      <xdr:colOff>53790</xdr:colOff>
      <xdr:row>47</xdr:row>
      <xdr:rowOff>62755</xdr:rowOff>
    </xdr:from>
    <xdr:to>
      <xdr:col>7</xdr:col>
      <xdr:colOff>1335743</xdr:colOff>
      <xdr:row>47</xdr:row>
      <xdr:rowOff>1162052</xdr:rowOff>
    </xdr:to>
    <xdr:pic>
      <xdr:nvPicPr>
        <xdr:cNvPr id="79" name="Picture 78">
          <a:extLst>
            <a:ext uri="{FF2B5EF4-FFF2-40B4-BE49-F238E27FC236}">
              <a16:creationId xmlns:a16="http://schemas.microsoft.com/office/drawing/2014/main" id="{5FF7B6B6-B015-464A-8F9E-55BDC8429A59}"/>
            </a:ext>
          </a:extLst>
        </xdr:cNvPr>
        <xdr:cNvPicPr>
          <a:picLocks noChangeAspect="1"/>
        </xdr:cNvPicPr>
      </xdr:nvPicPr>
      <xdr:blipFill>
        <a:blip xmlns:r="http://schemas.openxmlformats.org/officeDocument/2006/relationships" r:embed="rId39"/>
        <a:stretch>
          <a:fillRect/>
        </a:stretch>
      </xdr:blipFill>
      <xdr:spPr>
        <a:xfrm>
          <a:off x="8059272" y="49153484"/>
          <a:ext cx="1281953" cy="1095487"/>
        </a:xfrm>
        <a:prstGeom prst="rect">
          <a:avLst/>
        </a:prstGeom>
      </xdr:spPr>
    </xdr:pic>
    <xdr:clientData/>
  </xdr:twoCellAnchor>
  <xdr:twoCellAnchor editAs="oneCell">
    <xdr:from>
      <xdr:col>7</xdr:col>
      <xdr:colOff>1353675</xdr:colOff>
      <xdr:row>47</xdr:row>
      <xdr:rowOff>107579</xdr:rowOff>
    </xdr:from>
    <xdr:to>
      <xdr:col>7</xdr:col>
      <xdr:colOff>2093487</xdr:colOff>
      <xdr:row>47</xdr:row>
      <xdr:rowOff>1162984</xdr:rowOff>
    </xdr:to>
    <xdr:pic>
      <xdr:nvPicPr>
        <xdr:cNvPr id="80" name="Picture 79">
          <a:extLst>
            <a:ext uri="{FF2B5EF4-FFF2-40B4-BE49-F238E27FC236}">
              <a16:creationId xmlns:a16="http://schemas.microsoft.com/office/drawing/2014/main" id="{8BA54906-3A24-4F96-8A6A-107FC274264A}"/>
            </a:ext>
          </a:extLst>
        </xdr:cNvPr>
        <xdr:cNvPicPr>
          <a:picLocks noChangeAspect="1"/>
        </xdr:cNvPicPr>
      </xdr:nvPicPr>
      <xdr:blipFill rotWithShape="1">
        <a:blip xmlns:r="http://schemas.openxmlformats.org/officeDocument/2006/relationships" r:embed="rId40"/>
        <a:srcRect l="1547" r="9627"/>
        <a:stretch/>
      </xdr:blipFill>
      <xdr:spPr>
        <a:xfrm>
          <a:off x="9359157" y="49198308"/>
          <a:ext cx="739812" cy="1042070"/>
        </a:xfrm>
        <a:prstGeom prst="rect">
          <a:avLst/>
        </a:prstGeom>
      </xdr:spPr>
    </xdr:pic>
    <xdr:clientData/>
  </xdr:twoCellAnchor>
  <xdr:twoCellAnchor editAs="oneCell">
    <xdr:from>
      <xdr:col>7</xdr:col>
      <xdr:colOff>71718</xdr:colOff>
      <xdr:row>52</xdr:row>
      <xdr:rowOff>71718</xdr:rowOff>
    </xdr:from>
    <xdr:to>
      <xdr:col>7</xdr:col>
      <xdr:colOff>1349861</xdr:colOff>
      <xdr:row>52</xdr:row>
      <xdr:rowOff>1163395</xdr:rowOff>
    </xdr:to>
    <xdr:pic>
      <xdr:nvPicPr>
        <xdr:cNvPr id="85" name="Picture 84">
          <a:extLst>
            <a:ext uri="{FF2B5EF4-FFF2-40B4-BE49-F238E27FC236}">
              <a16:creationId xmlns:a16="http://schemas.microsoft.com/office/drawing/2014/main" id="{1622021E-C446-42C8-9511-9247DA6DD174}"/>
            </a:ext>
          </a:extLst>
        </xdr:cNvPr>
        <xdr:cNvPicPr>
          <a:picLocks noChangeAspect="1"/>
        </xdr:cNvPicPr>
      </xdr:nvPicPr>
      <xdr:blipFill>
        <a:blip xmlns:r="http://schemas.openxmlformats.org/officeDocument/2006/relationships" r:embed="rId39"/>
        <a:stretch>
          <a:fillRect/>
        </a:stretch>
      </xdr:blipFill>
      <xdr:spPr>
        <a:xfrm>
          <a:off x="8077200" y="56513506"/>
          <a:ext cx="1281953" cy="1095487"/>
        </a:xfrm>
        <a:prstGeom prst="rect">
          <a:avLst/>
        </a:prstGeom>
      </xdr:spPr>
    </xdr:pic>
    <xdr:clientData/>
  </xdr:twoCellAnchor>
  <xdr:twoCellAnchor editAs="oneCell">
    <xdr:from>
      <xdr:col>7</xdr:col>
      <xdr:colOff>1613648</xdr:colOff>
      <xdr:row>43</xdr:row>
      <xdr:rowOff>85260</xdr:rowOff>
    </xdr:from>
    <xdr:to>
      <xdr:col>7</xdr:col>
      <xdr:colOff>2002940</xdr:colOff>
      <xdr:row>43</xdr:row>
      <xdr:rowOff>1198838</xdr:rowOff>
    </xdr:to>
    <xdr:pic>
      <xdr:nvPicPr>
        <xdr:cNvPr id="42" name="Picture 41">
          <a:extLst>
            <a:ext uri="{FF2B5EF4-FFF2-40B4-BE49-F238E27FC236}">
              <a16:creationId xmlns:a16="http://schemas.microsoft.com/office/drawing/2014/main" id="{BB773A04-3B0D-4175-928F-3375C30394E5}"/>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twoCellAnchor>
  <xdr:oneCellAnchor>
    <xdr:from>
      <xdr:col>7</xdr:col>
      <xdr:colOff>385483</xdr:colOff>
      <xdr:row>45</xdr:row>
      <xdr:rowOff>71717</xdr:rowOff>
    </xdr:from>
    <xdr:ext cx="1111623" cy="691070"/>
    <xdr:pic>
      <xdr:nvPicPr>
        <xdr:cNvPr id="86" name="Picture 85">
          <a:extLst>
            <a:ext uri="{FF2B5EF4-FFF2-40B4-BE49-F238E27FC236}">
              <a16:creationId xmlns:a16="http://schemas.microsoft.com/office/drawing/2014/main" id="{318BD233-EFAE-4368-ACC4-E59C38FBD701}"/>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oneCellAnchor>
  <xdr:oneCellAnchor>
    <xdr:from>
      <xdr:col>7</xdr:col>
      <xdr:colOff>1613648</xdr:colOff>
      <xdr:row>45</xdr:row>
      <xdr:rowOff>85260</xdr:rowOff>
    </xdr:from>
    <xdr:ext cx="385482" cy="1126913"/>
    <xdr:pic>
      <xdr:nvPicPr>
        <xdr:cNvPr id="87" name="Picture 86">
          <a:extLst>
            <a:ext uri="{FF2B5EF4-FFF2-40B4-BE49-F238E27FC236}">
              <a16:creationId xmlns:a16="http://schemas.microsoft.com/office/drawing/2014/main" id="{6D6E4A1B-A6F1-41F7-920D-07C99458D4D2}"/>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oneCellAnchor>
  <xdr:oneCellAnchor>
    <xdr:from>
      <xdr:col>7</xdr:col>
      <xdr:colOff>385483</xdr:colOff>
      <xdr:row>48</xdr:row>
      <xdr:rowOff>71717</xdr:rowOff>
    </xdr:from>
    <xdr:ext cx="1111623" cy="691070"/>
    <xdr:pic>
      <xdr:nvPicPr>
        <xdr:cNvPr id="88" name="Picture 87">
          <a:extLst>
            <a:ext uri="{FF2B5EF4-FFF2-40B4-BE49-F238E27FC236}">
              <a16:creationId xmlns:a16="http://schemas.microsoft.com/office/drawing/2014/main" id="{5E266D41-5F5A-4E5F-A510-73C1A321217C}"/>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oneCellAnchor>
  <xdr:oneCellAnchor>
    <xdr:from>
      <xdr:col>7</xdr:col>
      <xdr:colOff>1613648</xdr:colOff>
      <xdr:row>48</xdr:row>
      <xdr:rowOff>85260</xdr:rowOff>
    </xdr:from>
    <xdr:ext cx="385482" cy="1126913"/>
    <xdr:pic>
      <xdr:nvPicPr>
        <xdr:cNvPr id="89" name="Picture 88">
          <a:extLst>
            <a:ext uri="{FF2B5EF4-FFF2-40B4-BE49-F238E27FC236}">
              <a16:creationId xmlns:a16="http://schemas.microsoft.com/office/drawing/2014/main" id="{C95B63B7-5E59-469A-B280-39089ECF9A03}"/>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oneCellAnchor>
  <xdr:oneCellAnchor>
    <xdr:from>
      <xdr:col>7</xdr:col>
      <xdr:colOff>385483</xdr:colOff>
      <xdr:row>51</xdr:row>
      <xdr:rowOff>71717</xdr:rowOff>
    </xdr:from>
    <xdr:ext cx="1111623" cy="691070"/>
    <xdr:pic>
      <xdr:nvPicPr>
        <xdr:cNvPr id="90" name="Picture 89">
          <a:extLst>
            <a:ext uri="{FF2B5EF4-FFF2-40B4-BE49-F238E27FC236}">
              <a16:creationId xmlns:a16="http://schemas.microsoft.com/office/drawing/2014/main" id="{59DEEEAF-C3A6-4B8C-84C8-ECE9CFF63804}"/>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oneCellAnchor>
  <xdr:oneCellAnchor>
    <xdr:from>
      <xdr:col>7</xdr:col>
      <xdr:colOff>1613648</xdr:colOff>
      <xdr:row>51</xdr:row>
      <xdr:rowOff>85260</xdr:rowOff>
    </xdr:from>
    <xdr:ext cx="385482" cy="1126913"/>
    <xdr:pic>
      <xdr:nvPicPr>
        <xdr:cNvPr id="91" name="Picture 90">
          <a:extLst>
            <a:ext uri="{FF2B5EF4-FFF2-40B4-BE49-F238E27FC236}">
              <a16:creationId xmlns:a16="http://schemas.microsoft.com/office/drawing/2014/main" id="{CEED8E4B-25FD-40B8-B9D5-9369E8A577F5}"/>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oneCellAnchor>
  <xdr:twoCellAnchor editAs="oneCell">
    <xdr:from>
      <xdr:col>5</xdr:col>
      <xdr:colOff>2940423</xdr:colOff>
      <xdr:row>47</xdr:row>
      <xdr:rowOff>80684</xdr:rowOff>
    </xdr:from>
    <xdr:to>
      <xdr:col>6</xdr:col>
      <xdr:colOff>0</xdr:colOff>
      <xdr:row>47</xdr:row>
      <xdr:rowOff>972622</xdr:rowOff>
    </xdr:to>
    <xdr:pic>
      <xdr:nvPicPr>
        <xdr:cNvPr id="92" name="Picture 91">
          <a:extLst>
            <a:ext uri="{FF2B5EF4-FFF2-40B4-BE49-F238E27FC236}">
              <a16:creationId xmlns:a16="http://schemas.microsoft.com/office/drawing/2014/main" id="{EA442B1C-8EBC-41E6-B5D5-907E6B52FF29}"/>
            </a:ext>
          </a:extLst>
        </xdr:cNvPr>
        <xdr:cNvPicPr>
          <a:picLocks noChangeAspect="1"/>
        </xdr:cNvPicPr>
      </xdr:nvPicPr>
      <xdr:blipFill>
        <a:blip xmlns:r="http://schemas.openxmlformats.org/officeDocument/2006/relationships" r:embed="rId42"/>
        <a:stretch>
          <a:fillRect/>
        </a:stretch>
      </xdr:blipFill>
      <xdr:spPr>
        <a:xfrm>
          <a:off x="8498541" y="53895813"/>
          <a:ext cx="721962" cy="891938"/>
        </a:xfrm>
        <a:prstGeom prst="rect">
          <a:avLst/>
        </a:prstGeom>
      </xdr:spPr>
    </xdr:pic>
    <xdr:clientData/>
  </xdr:twoCellAnchor>
  <xdr:twoCellAnchor editAs="oneCell">
    <xdr:from>
      <xdr:col>7</xdr:col>
      <xdr:colOff>1389530</xdr:colOff>
      <xdr:row>52</xdr:row>
      <xdr:rowOff>598652</xdr:rowOff>
    </xdr:from>
    <xdr:to>
      <xdr:col>7</xdr:col>
      <xdr:colOff>2116232</xdr:colOff>
      <xdr:row>52</xdr:row>
      <xdr:rowOff>1177578</xdr:rowOff>
    </xdr:to>
    <xdr:pic>
      <xdr:nvPicPr>
        <xdr:cNvPr id="46" name="Picture 45">
          <a:extLst>
            <a:ext uri="{FF2B5EF4-FFF2-40B4-BE49-F238E27FC236}">
              <a16:creationId xmlns:a16="http://schemas.microsoft.com/office/drawing/2014/main" id="{B60D4594-EFA4-489E-AB98-9E83D9F5DFF9}"/>
            </a:ext>
          </a:extLst>
        </xdr:cNvPr>
        <xdr:cNvPicPr>
          <a:picLocks noChangeAspect="1"/>
        </xdr:cNvPicPr>
      </xdr:nvPicPr>
      <xdr:blipFill>
        <a:blip xmlns:r="http://schemas.openxmlformats.org/officeDocument/2006/relationships" r:embed="rId43"/>
        <a:stretch>
          <a:fillRect/>
        </a:stretch>
      </xdr:blipFill>
      <xdr:spPr>
        <a:xfrm>
          <a:off x="9395012" y="57040440"/>
          <a:ext cx="717177" cy="578926"/>
        </a:xfrm>
        <a:prstGeom prst="rect">
          <a:avLst/>
        </a:prstGeom>
      </xdr:spPr>
    </xdr:pic>
    <xdr:clientData/>
  </xdr:twoCellAnchor>
  <xdr:oneCellAnchor>
    <xdr:from>
      <xdr:col>7</xdr:col>
      <xdr:colOff>71718</xdr:colOff>
      <xdr:row>50</xdr:row>
      <xdr:rowOff>71718</xdr:rowOff>
    </xdr:from>
    <xdr:ext cx="1281953" cy="1095487"/>
    <xdr:pic>
      <xdr:nvPicPr>
        <xdr:cNvPr id="93" name="Picture 92">
          <a:extLst>
            <a:ext uri="{FF2B5EF4-FFF2-40B4-BE49-F238E27FC236}">
              <a16:creationId xmlns:a16="http://schemas.microsoft.com/office/drawing/2014/main" id="{8E6BFB58-48BE-4E4F-B95A-CFB94D89FEC0}"/>
            </a:ext>
          </a:extLst>
        </xdr:cNvPr>
        <xdr:cNvPicPr>
          <a:picLocks noChangeAspect="1"/>
        </xdr:cNvPicPr>
      </xdr:nvPicPr>
      <xdr:blipFill>
        <a:blip xmlns:r="http://schemas.openxmlformats.org/officeDocument/2006/relationships" r:embed="rId39"/>
        <a:stretch>
          <a:fillRect/>
        </a:stretch>
      </xdr:blipFill>
      <xdr:spPr>
        <a:xfrm>
          <a:off x="8077200" y="56513506"/>
          <a:ext cx="1281953" cy="1095487"/>
        </a:xfrm>
        <a:prstGeom prst="rect">
          <a:avLst/>
        </a:prstGeom>
      </xdr:spPr>
    </xdr:pic>
    <xdr:clientData/>
  </xdr:oneCellAnchor>
  <xdr:oneCellAnchor>
    <xdr:from>
      <xdr:col>7</xdr:col>
      <xdr:colOff>1389530</xdr:colOff>
      <xdr:row>50</xdr:row>
      <xdr:rowOff>598652</xdr:rowOff>
    </xdr:from>
    <xdr:ext cx="717177" cy="578926"/>
    <xdr:pic>
      <xdr:nvPicPr>
        <xdr:cNvPr id="94" name="Picture 93">
          <a:extLst>
            <a:ext uri="{FF2B5EF4-FFF2-40B4-BE49-F238E27FC236}">
              <a16:creationId xmlns:a16="http://schemas.microsoft.com/office/drawing/2014/main" id="{25BC3765-F76F-4EE6-A0F1-7AADAB7B67F6}"/>
            </a:ext>
          </a:extLst>
        </xdr:cNvPr>
        <xdr:cNvPicPr>
          <a:picLocks noChangeAspect="1"/>
        </xdr:cNvPicPr>
      </xdr:nvPicPr>
      <xdr:blipFill>
        <a:blip xmlns:r="http://schemas.openxmlformats.org/officeDocument/2006/relationships" r:embed="rId43"/>
        <a:stretch>
          <a:fillRect/>
        </a:stretch>
      </xdr:blipFill>
      <xdr:spPr>
        <a:xfrm>
          <a:off x="9395012" y="57040440"/>
          <a:ext cx="717177" cy="578926"/>
        </a:xfrm>
        <a:prstGeom prst="rect">
          <a:avLst/>
        </a:prstGeom>
      </xdr:spPr>
    </xdr:pic>
    <xdr:clientData/>
  </xdr:oneCellAnchor>
  <xdr:oneCellAnchor>
    <xdr:from>
      <xdr:col>7</xdr:col>
      <xdr:colOff>71718</xdr:colOff>
      <xdr:row>53</xdr:row>
      <xdr:rowOff>71718</xdr:rowOff>
    </xdr:from>
    <xdr:ext cx="1281953" cy="1095487"/>
    <xdr:pic>
      <xdr:nvPicPr>
        <xdr:cNvPr id="95" name="Picture 94">
          <a:extLst>
            <a:ext uri="{FF2B5EF4-FFF2-40B4-BE49-F238E27FC236}">
              <a16:creationId xmlns:a16="http://schemas.microsoft.com/office/drawing/2014/main" id="{3D6DC88D-8DB3-4089-A1F5-4C97A3761CCB}"/>
            </a:ext>
          </a:extLst>
        </xdr:cNvPr>
        <xdr:cNvPicPr>
          <a:picLocks noChangeAspect="1"/>
        </xdr:cNvPicPr>
      </xdr:nvPicPr>
      <xdr:blipFill>
        <a:blip xmlns:r="http://schemas.openxmlformats.org/officeDocument/2006/relationships" r:embed="rId39"/>
        <a:stretch>
          <a:fillRect/>
        </a:stretch>
      </xdr:blipFill>
      <xdr:spPr>
        <a:xfrm>
          <a:off x="8077200" y="56513506"/>
          <a:ext cx="1281953" cy="1095487"/>
        </a:xfrm>
        <a:prstGeom prst="rect">
          <a:avLst/>
        </a:prstGeom>
      </xdr:spPr>
    </xdr:pic>
    <xdr:clientData/>
  </xdr:oneCellAnchor>
  <xdr:oneCellAnchor>
    <xdr:from>
      <xdr:col>7</xdr:col>
      <xdr:colOff>1389530</xdr:colOff>
      <xdr:row>53</xdr:row>
      <xdr:rowOff>598652</xdr:rowOff>
    </xdr:from>
    <xdr:ext cx="717177" cy="578926"/>
    <xdr:pic>
      <xdr:nvPicPr>
        <xdr:cNvPr id="96" name="Picture 95">
          <a:extLst>
            <a:ext uri="{FF2B5EF4-FFF2-40B4-BE49-F238E27FC236}">
              <a16:creationId xmlns:a16="http://schemas.microsoft.com/office/drawing/2014/main" id="{306E47E5-BA67-43C7-A3B9-BC8B9547ECCA}"/>
            </a:ext>
          </a:extLst>
        </xdr:cNvPr>
        <xdr:cNvPicPr>
          <a:picLocks noChangeAspect="1"/>
        </xdr:cNvPicPr>
      </xdr:nvPicPr>
      <xdr:blipFill>
        <a:blip xmlns:r="http://schemas.openxmlformats.org/officeDocument/2006/relationships" r:embed="rId43"/>
        <a:stretch>
          <a:fillRect/>
        </a:stretch>
      </xdr:blipFill>
      <xdr:spPr>
        <a:xfrm>
          <a:off x="9395012" y="57040440"/>
          <a:ext cx="717177" cy="578926"/>
        </a:xfrm>
        <a:prstGeom prst="rect">
          <a:avLst/>
        </a:prstGeom>
      </xdr:spPr>
    </xdr:pic>
    <xdr:clientData/>
  </xdr:oneCellAnchor>
  <xdr:twoCellAnchor editAs="oneCell">
    <xdr:from>
      <xdr:col>5</xdr:col>
      <xdr:colOff>2931458</xdr:colOff>
      <xdr:row>44</xdr:row>
      <xdr:rowOff>80683</xdr:rowOff>
    </xdr:from>
    <xdr:to>
      <xdr:col>6</xdr:col>
      <xdr:colOff>0</xdr:colOff>
      <xdr:row>44</xdr:row>
      <xdr:rowOff>968811</xdr:rowOff>
    </xdr:to>
    <xdr:pic>
      <xdr:nvPicPr>
        <xdr:cNvPr id="97" name="Picture 96">
          <a:extLst>
            <a:ext uri="{FF2B5EF4-FFF2-40B4-BE49-F238E27FC236}">
              <a16:creationId xmlns:a16="http://schemas.microsoft.com/office/drawing/2014/main" id="{60CBFFC3-599B-4BBE-B599-03659EF4CA63}"/>
            </a:ext>
          </a:extLst>
        </xdr:cNvPr>
        <xdr:cNvPicPr>
          <a:picLocks noChangeAspect="1"/>
        </xdr:cNvPicPr>
      </xdr:nvPicPr>
      <xdr:blipFill>
        <a:blip xmlns:r="http://schemas.openxmlformats.org/officeDocument/2006/relationships" r:embed="rId42"/>
        <a:stretch>
          <a:fillRect/>
        </a:stretch>
      </xdr:blipFill>
      <xdr:spPr>
        <a:xfrm>
          <a:off x="8489576" y="51358801"/>
          <a:ext cx="729582" cy="888128"/>
        </a:xfrm>
        <a:prstGeom prst="rect">
          <a:avLst/>
        </a:prstGeom>
      </xdr:spPr>
    </xdr:pic>
    <xdr:clientData/>
  </xdr:twoCellAnchor>
  <xdr:twoCellAnchor editAs="oneCell">
    <xdr:from>
      <xdr:col>5</xdr:col>
      <xdr:colOff>2913528</xdr:colOff>
      <xdr:row>42</xdr:row>
      <xdr:rowOff>107576</xdr:rowOff>
    </xdr:from>
    <xdr:to>
      <xdr:col>5</xdr:col>
      <xdr:colOff>3639300</xdr:colOff>
      <xdr:row>42</xdr:row>
      <xdr:rowOff>1010944</xdr:rowOff>
    </xdr:to>
    <xdr:pic>
      <xdr:nvPicPr>
        <xdr:cNvPr id="98" name="Picture 97">
          <a:extLst>
            <a:ext uri="{FF2B5EF4-FFF2-40B4-BE49-F238E27FC236}">
              <a16:creationId xmlns:a16="http://schemas.microsoft.com/office/drawing/2014/main" id="{B1A76317-6DD4-4D7E-AC2A-F34BB7200307}"/>
            </a:ext>
          </a:extLst>
        </xdr:cNvPr>
        <xdr:cNvPicPr>
          <a:picLocks noChangeAspect="1"/>
        </xdr:cNvPicPr>
      </xdr:nvPicPr>
      <xdr:blipFill>
        <a:blip xmlns:r="http://schemas.openxmlformats.org/officeDocument/2006/relationships" r:embed="rId42"/>
        <a:stretch>
          <a:fillRect/>
        </a:stretch>
      </xdr:blipFill>
      <xdr:spPr>
        <a:xfrm>
          <a:off x="8471646" y="47575694"/>
          <a:ext cx="718152" cy="888128"/>
        </a:xfrm>
        <a:prstGeom prst="rect">
          <a:avLst/>
        </a:prstGeom>
      </xdr:spPr>
    </xdr:pic>
    <xdr:clientData/>
  </xdr:twoCellAnchor>
  <xdr:oneCellAnchor>
    <xdr:from>
      <xdr:col>7</xdr:col>
      <xdr:colOff>385483</xdr:colOff>
      <xdr:row>54</xdr:row>
      <xdr:rowOff>71717</xdr:rowOff>
    </xdr:from>
    <xdr:ext cx="1111623" cy="691070"/>
    <xdr:pic>
      <xdr:nvPicPr>
        <xdr:cNvPr id="99" name="Picture 98">
          <a:extLst>
            <a:ext uri="{FF2B5EF4-FFF2-40B4-BE49-F238E27FC236}">
              <a16:creationId xmlns:a16="http://schemas.microsoft.com/office/drawing/2014/main" id="{A6FED9C5-5F15-4D36-A4A9-AEC295D3DA49}"/>
            </a:ext>
          </a:extLst>
        </xdr:cNvPr>
        <xdr:cNvPicPr>
          <a:picLocks noChangeAspect="1"/>
        </xdr:cNvPicPr>
      </xdr:nvPicPr>
      <xdr:blipFill>
        <a:blip xmlns:r="http://schemas.openxmlformats.org/officeDocument/2006/relationships" r:embed="rId38"/>
        <a:stretch>
          <a:fillRect/>
        </a:stretch>
      </xdr:blipFill>
      <xdr:spPr>
        <a:xfrm>
          <a:off x="8390965" y="55249482"/>
          <a:ext cx="1111623" cy="691070"/>
        </a:xfrm>
        <a:prstGeom prst="rect">
          <a:avLst/>
        </a:prstGeom>
      </xdr:spPr>
    </xdr:pic>
    <xdr:clientData/>
  </xdr:oneCellAnchor>
  <xdr:oneCellAnchor>
    <xdr:from>
      <xdr:col>7</xdr:col>
      <xdr:colOff>1613648</xdr:colOff>
      <xdr:row>54</xdr:row>
      <xdr:rowOff>85260</xdr:rowOff>
    </xdr:from>
    <xdr:ext cx="385482" cy="1126913"/>
    <xdr:pic>
      <xdr:nvPicPr>
        <xdr:cNvPr id="100" name="Picture 99">
          <a:extLst>
            <a:ext uri="{FF2B5EF4-FFF2-40B4-BE49-F238E27FC236}">
              <a16:creationId xmlns:a16="http://schemas.microsoft.com/office/drawing/2014/main" id="{8EA9E152-1B91-4F82-B59D-48B95106C616}"/>
            </a:ext>
          </a:extLst>
        </xdr:cNvPr>
        <xdr:cNvPicPr>
          <a:picLocks noChangeAspect="1"/>
        </xdr:cNvPicPr>
      </xdr:nvPicPr>
      <xdr:blipFill>
        <a:blip xmlns:r="http://schemas.openxmlformats.org/officeDocument/2006/relationships" r:embed="rId41"/>
        <a:stretch>
          <a:fillRect/>
        </a:stretch>
      </xdr:blipFill>
      <xdr:spPr>
        <a:xfrm>
          <a:off x="9619130" y="55263025"/>
          <a:ext cx="385482" cy="1126913"/>
        </a:xfrm>
        <a:prstGeom prst="rect">
          <a:avLst/>
        </a:prstGeom>
      </xdr:spPr>
    </xdr:pic>
    <xdr:clientData/>
  </xdr:oneCellAnchor>
  <xdr:oneCellAnchor>
    <xdr:from>
      <xdr:col>7</xdr:col>
      <xdr:colOff>385483</xdr:colOff>
      <xdr:row>56</xdr:row>
      <xdr:rowOff>71717</xdr:rowOff>
    </xdr:from>
    <xdr:ext cx="1111623" cy="691070"/>
    <xdr:pic>
      <xdr:nvPicPr>
        <xdr:cNvPr id="101" name="Picture 100">
          <a:extLst>
            <a:ext uri="{FF2B5EF4-FFF2-40B4-BE49-F238E27FC236}">
              <a16:creationId xmlns:a16="http://schemas.microsoft.com/office/drawing/2014/main" id="{66E697FB-FCF2-4798-8F64-F42CC17EED3A}"/>
            </a:ext>
          </a:extLst>
        </xdr:cNvPr>
        <xdr:cNvPicPr>
          <a:picLocks noChangeAspect="1"/>
        </xdr:cNvPicPr>
      </xdr:nvPicPr>
      <xdr:blipFill>
        <a:blip xmlns:r="http://schemas.openxmlformats.org/officeDocument/2006/relationships" r:embed="rId38"/>
        <a:stretch>
          <a:fillRect/>
        </a:stretch>
      </xdr:blipFill>
      <xdr:spPr>
        <a:xfrm>
          <a:off x="8394103" y="59065757"/>
          <a:ext cx="1111623" cy="691070"/>
        </a:xfrm>
        <a:prstGeom prst="rect">
          <a:avLst/>
        </a:prstGeom>
      </xdr:spPr>
    </xdr:pic>
    <xdr:clientData/>
  </xdr:oneCellAnchor>
  <xdr:oneCellAnchor>
    <xdr:from>
      <xdr:col>7</xdr:col>
      <xdr:colOff>1613648</xdr:colOff>
      <xdr:row>56</xdr:row>
      <xdr:rowOff>85260</xdr:rowOff>
    </xdr:from>
    <xdr:ext cx="385482" cy="1126913"/>
    <xdr:pic>
      <xdr:nvPicPr>
        <xdr:cNvPr id="102" name="Picture 101">
          <a:extLst>
            <a:ext uri="{FF2B5EF4-FFF2-40B4-BE49-F238E27FC236}">
              <a16:creationId xmlns:a16="http://schemas.microsoft.com/office/drawing/2014/main" id="{73F4FC5A-3E6A-4012-BF82-4ADDBA28C16D}"/>
            </a:ext>
          </a:extLst>
        </xdr:cNvPr>
        <xdr:cNvPicPr>
          <a:picLocks noChangeAspect="1"/>
        </xdr:cNvPicPr>
      </xdr:nvPicPr>
      <xdr:blipFill>
        <a:blip xmlns:r="http://schemas.openxmlformats.org/officeDocument/2006/relationships" r:embed="rId41"/>
        <a:stretch>
          <a:fillRect/>
        </a:stretch>
      </xdr:blipFill>
      <xdr:spPr>
        <a:xfrm>
          <a:off x="9622268" y="59079300"/>
          <a:ext cx="385482" cy="1126913"/>
        </a:xfrm>
        <a:prstGeom prst="rect">
          <a:avLst/>
        </a:prstGeom>
      </xdr:spPr>
    </xdr:pic>
    <xdr:clientData/>
  </xdr:oneCellAnchor>
  <xdr:oneCellAnchor>
    <xdr:from>
      <xdr:col>7</xdr:col>
      <xdr:colOff>1539240</xdr:colOff>
      <xdr:row>63</xdr:row>
      <xdr:rowOff>91440</xdr:rowOff>
    </xdr:from>
    <xdr:ext cx="294252" cy="860213"/>
    <xdr:pic>
      <xdr:nvPicPr>
        <xdr:cNvPr id="103" name="Picture 102">
          <a:extLst>
            <a:ext uri="{FF2B5EF4-FFF2-40B4-BE49-F238E27FC236}">
              <a16:creationId xmlns:a16="http://schemas.microsoft.com/office/drawing/2014/main" id="{5ABFD88B-0F88-49AE-BCD1-03FB270F6CCC}"/>
            </a:ext>
          </a:extLst>
        </xdr:cNvPr>
        <xdr:cNvPicPr>
          <a:picLocks noChangeAspect="1"/>
        </xdr:cNvPicPr>
      </xdr:nvPicPr>
      <xdr:blipFill>
        <a:blip xmlns:r="http://schemas.openxmlformats.org/officeDocument/2006/relationships" r:embed="rId41"/>
        <a:stretch>
          <a:fillRect/>
        </a:stretch>
      </xdr:blipFill>
      <xdr:spPr>
        <a:xfrm>
          <a:off x="9547860" y="64655700"/>
          <a:ext cx="294252" cy="860213"/>
        </a:xfrm>
        <a:prstGeom prst="rect">
          <a:avLst/>
        </a:prstGeom>
      </xdr:spPr>
    </xdr:pic>
    <xdr:clientData/>
  </xdr:oneCellAnchor>
  <xdr:twoCellAnchor editAs="oneCell">
    <xdr:from>
      <xdr:col>7</xdr:col>
      <xdr:colOff>160020</xdr:colOff>
      <xdr:row>59</xdr:row>
      <xdr:rowOff>47247</xdr:rowOff>
    </xdr:from>
    <xdr:to>
      <xdr:col>7</xdr:col>
      <xdr:colOff>1958340</xdr:colOff>
      <xdr:row>62</xdr:row>
      <xdr:rowOff>283627</xdr:rowOff>
    </xdr:to>
    <xdr:pic>
      <xdr:nvPicPr>
        <xdr:cNvPr id="22" name="Picture 21">
          <a:extLst>
            <a:ext uri="{FF2B5EF4-FFF2-40B4-BE49-F238E27FC236}">
              <a16:creationId xmlns:a16="http://schemas.microsoft.com/office/drawing/2014/main" id="{8687D95F-18EA-4317-A55C-32EB49912629}"/>
            </a:ext>
          </a:extLst>
        </xdr:cNvPr>
        <xdr:cNvPicPr>
          <a:picLocks noChangeAspect="1"/>
        </xdr:cNvPicPr>
      </xdr:nvPicPr>
      <xdr:blipFill>
        <a:blip xmlns:r="http://schemas.openxmlformats.org/officeDocument/2006/relationships" r:embed="rId44"/>
        <a:stretch>
          <a:fillRect/>
        </a:stretch>
      </xdr:blipFill>
      <xdr:spPr>
        <a:xfrm>
          <a:off x="8168640" y="63331347"/>
          <a:ext cx="1790700" cy="1185070"/>
        </a:xfrm>
        <a:prstGeom prst="rect">
          <a:avLst/>
        </a:prstGeom>
      </xdr:spPr>
    </xdr:pic>
    <xdr:clientData/>
  </xdr:twoCellAnchor>
  <xdr:twoCellAnchor editAs="oneCell">
    <xdr:from>
      <xdr:col>7</xdr:col>
      <xdr:colOff>137160</xdr:colOff>
      <xdr:row>61</xdr:row>
      <xdr:rowOff>129540</xdr:rowOff>
    </xdr:from>
    <xdr:to>
      <xdr:col>7</xdr:col>
      <xdr:colOff>858147</xdr:colOff>
      <xdr:row>63</xdr:row>
      <xdr:rowOff>60766</xdr:rowOff>
    </xdr:to>
    <xdr:pic>
      <xdr:nvPicPr>
        <xdr:cNvPr id="104" name="Picture 103">
          <a:extLst>
            <a:ext uri="{FF2B5EF4-FFF2-40B4-BE49-F238E27FC236}">
              <a16:creationId xmlns:a16="http://schemas.microsoft.com/office/drawing/2014/main" id="{F53596C4-5911-4ADE-9B84-02744D5B3294}"/>
            </a:ext>
          </a:extLst>
        </xdr:cNvPr>
        <xdr:cNvPicPr>
          <a:picLocks noChangeAspect="1"/>
        </xdr:cNvPicPr>
      </xdr:nvPicPr>
      <xdr:blipFill>
        <a:blip xmlns:r="http://schemas.openxmlformats.org/officeDocument/2006/relationships" r:embed="rId43"/>
        <a:stretch>
          <a:fillRect/>
        </a:stretch>
      </xdr:blipFill>
      <xdr:spPr>
        <a:xfrm>
          <a:off x="8145780" y="64053720"/>
          <a:ext cx="717177" cy="578926"/>
        </a:xfrm>
        <a:prstGeom prst="rect">
          <a:avLst/>
        </a:prstGeom>
      </xdr:spPr>
    </xdr:pic>
    <xdr:clientData/>
  </xdr:twoCellAnchor>
  <xdr:oneCellAnchor>
    <xdr:from>
      <xdr:col>7</xdr:col>
      <xdr:colOff>138248</xdr:colOff>
      <xdr:row>55</xdr:row>
      <xdr:rowOff>51163</xdr:rowOff>
    </xdr:from>
    <xdr:ext cx="1281953" cy="1095487"/>
    <xdr:pic>
      <xdr:nvPicPr>
        <xdr:cNvPr id="105" name="Picture 104">
          <a:extLst>
            <a:ext uri="{FF2B5EF4-FFF2-40B4-BE49-F238E27FC236}">
              <a16:creationId xmlns:a16="http://schemas.microsoft.com/office/drawing/2014/main" id="{5F340B15-CC21-47F3-B618-9C9CC1806C5B}"/>
            </a:ext>
          </a:extLst>
        </xdr:cNvPr>
        <xdr:cNvPicPr>
          <a:picLocks noChangeAspect="1"/>
        </xdr:cNvPicPr>
      </xdr:nvPicPr>
      <xdr:blipFill>
        <a:blip xmlns:r="http://schemas.openxmlformats.org/officeDocument/2006/relationships" r:embed="rId39"/>
        <a:stretch>
          <a:fillRect/>
        </a:stretch>
      </xdr:blipFill>
      <xdr:spPr>
        <a:xfrm>
          <a:off x="9630591" y="61141792"/>
          <a:ext cx="1281953" cy="1095487"/>
        </a:xfrm>
        <a:prstGeom prst="rect">
          <a:avLst/>
        </a:prstGeom>
      </xdr:spPr>
    </xdr:pic>
    <xdr:clientData/>
  </xdr:oneCellAnchor>
  <xdr:oneCellAnchor>
    <xdr:from>
      <xdr:col>7</xdr:col>
      <xdr:colOff>1401632</xdr:colOff>
      <xdr:row>55</xdr:row>
      <xdr:rowOff>610754</xdr:rowOff>
    </xdr:from>
    <xdr:ext cx="717177" cy="578926"/>
    <xdr:pic>
      <xdr:nvPicPr>
        <xdr:cNvPr id="106" name="Picture 105">
          <a:extLst>
            <a:ext uri="{FF2B5EF4-FFF2-40B4-BE49-F238E27FC236}">
              <a16:creationId xmlns:a16="http://schemas.microsoft.com/office/drawing/2014/main" id="{CB72A15B-6091-4622-AF87-BB052A717AC2}"/>
            </a:ext>
          </a:extLst>
        </xdr:cNvPr>
        <xdr:cNvPicPr>
          <a:picLocks noChangeAspect="1"/>
        </xdr:cNvPicPr>
      </xdr:nvPicPr>
      <xdr:blipFill>
        <a:blip xmlns:r="http://schemas.openxmlformats.org/officeDocument/2006/relationships" r:embed="rId43"/>
        <a:stretch>
          <a:fillRect/>
        </a:stretch>
      </xdr:blipFill>
      <xdr:spPr>
        <a:xfrm>
          <a:off x="9410252" y="60877334"/>
          <a:ext cx="717177" cy="578926"/>
        </a:xfrm>
        <a:prstGeom prst="rect">
          <a:avLst/>
        </a:prstGeom>
      </xdr:spPr>
    </xdr:pic>
    <xdr:clientData/>
  </xdr:oneCellAnchor>
  <xdr:twoCellAnchor editAs="oneCell">
    <xdr:from>
      <xdr:col>7</xdr:col>
      <xdr:colOff>45720</xdr:colOff>
      <xdr:row>63</xdr:row>
      <xdr:rowOff>286301</xdr:rowOff>
    </xdr:from>
    <xdr:to>
      <xdr:col>7</xdr:col>
      <xdr:colOff>1428750</xdr:colOff>
      <xdr:row>65</xdr:row>
      <xdr:rowOff>135906</xdr:rowOff>
    </xdr:to>
    <xdr:pic>
      <xdr:nvPicPr>
        <xdr:cNvPr id="33" name="Picture 32">
          <a:extLst>
            <a:ext uri="{FF2B5EF4-FFF2-40B4-BE49-F238E27FC236}">
              <a16:creationId xmlns:a16="http://schemas.microsoft.com/office/drawing/2014/main" id="{25E80EE9-82E4-4B7D-B186-58AE4551E43F}"/>
            </a:ext>
          </a:extLst>
        </xdr:cNvPr>
        <xdr:cNvPicPr>
          <a:picLocks noChangeAspect="1"/>
        </xdr:cNvPicPr>
      </xdr:nvPicPr>
      <xdr:blipFill>
        <a:blip xmlns:r="http://schemas.openxmlformats.org/officeDocument/2006/relationships" r:embed="rId45"/>
        <a:stretch>
          <a:fillRect/>
        </a:stretch>
      </xdr:blipFill>
      <xdr:spPr>
        <a:xfrm>
          <a:off x="8054340" y="64850561"/>
          <a:ext cx="1386840" cy="620312"/>
        </a:xfrm>
        <a:prstGeom prst="rect">
          <a:avLst/>
        </a:prstGeom>
      </xdr:spPr>
    </xdr:pic>
    <xdr:clientData/>
  </xdr:twoCellAnchor>
  <xdr:twoCellAnchor editAs="oneCell">
    <xdr:from>
      <xdr:col>7</xdr:col>
      <xdr:colOff>358140</xdr:colOff>
      <xdr:row>70</xdr:row>
      <xdr:rowOff>63262</xdr:rowOff>
    </xdr:from>
    <xdr:to>
      <xdr:col>7</xdr:col>
      <xdr:colOff>2110740</xdr:colOff>
      <xdr:row>70</xdr:row>
      <xdr:rowOff>1278798</xdr:rowOff>
    </xdr:to>
    <xdr:pic>
      <xdr:nvPicPr>
        <xdr:cNvPr id="43" name="Picture 42">
          <a:extLst>
            <a:ext uri="{FF2B5EF4-FFF2-40B4-BE49-F238E27FC236}">
              <a16:creationId xmlns:a16="http://schemas.microsoft.com/office/drawing/2014/main" id="{5AE202FA-0579-4DD8-A856-5F3D58918E93}"/>
            </a:ext>
          </a:extLst>
        </xdr:cNvPr>
        <xdr:cNvPicPr>
          <a:picLocks noChangeAspect="1"/>
        </xdr:cNvPicPr>
      </xdr:nvPicPr>
      <xdr:blipFill>
        <a:blip xmlns:r="http://schemas.openxmlformats.org/officeDocument/2006/relationships" r:embed="rId46"/>
        <a:stretch>
          <a:fillRect/>
        </a:stretch>
      </xdr:blipFill>
      <xdr:spPr>
        <a:xfrm>
          <a:off x="9182100" y="68132722"/>
          <a:ext cx="1744980" cy="1223156"/>
        </a:xfrm>
        <a:prstGeom prst="rect">
          <a:avLst/>
        </a:prstGeom>
      </xdr:spPr>
    </xdr:pic>
    <xdr:clientData/>
  </xdr:twoCellAnchor>
  <xdr:oneCellAnchor>
    <xdr:from>
      <xdr:col>7</xdr:col>
      <xdr:colOff>1164771</xdr:colOff>
      <xdr:row>71</xdr:row>
      <xdr:rowOff>98044</xdr:rowOff>
    </xdr:from>
    <xdr:ext cx="402772" cy="1177459"/>
    <xdr:pic>
      <xdr:nvPicPr>
        <xdr:cNvPr id="107" name="Picture 106">
          <a:extLst>
            <a:ext uri="{FF2B5EF4-FFF2-40B4-BE49-F238E27FC236}">
              <a16:creationId xmlns:a16="http://schemas.microsoft.com/office/drawing/2014/main" id="{3F726008-6B88-4E09-A248-BF43F5DE398A}"/>
            </a:ext>
          </a:extLst>
        </xdr:cNvPr>
        <xdr:cNvPicPr>
          <a:picLocks noChangeAspect="1"/>
        </xdr:cNvPicPr>
      </xdr:nvPicPr>
      <xdr:blipFill>
        <a:blip xmlns:r="http://schemas.openxmlformats.org/officeDocument/2006/relationships" r:embed="rId41"/>
        <a:stretch>
          <a:fillRect/>
        </a:stretch>
      </xdr:blipFill>
      <xdr:spPr>
        <a:xfrm>
          <a:off x="9840685" y="70517730"/>
          <a:ext cx="402772" cy="1177459"/>
        </a:xfrm>
        <a:prstGeom prst="rect">
          <a:avLst/>
        </a:prstGeom>
      </xdr:spPr>
    </xdr:pic>
    <xdr:clientData/>
  </xdr:oneCellAnchor>
  <xdr:twoCellAnchor editAs="oneCell">
    <xdr:from>
      <xdr:col>7</xdr:col>
      <xdr:colOff>93616</xdr:colOff>
      <xdr:row>71</xdr:row>
      <xdr:rowOff>118360</xdr:rowOff>
    </xdr:from>
    <xdr:to>
      <xdr:col>7</xdr:col>
      <xdr:colOff>1050199</xdr:colOff>
      <xdr:row>71</xdr:row>
      <xdr:rowOff>1273011</xdr:rowOff>
    </xdr:to>
    <xdr:pic>
      <xdr:nvPicPr>
        <xdr:cNvPr id="47" name="Picture 46">
          <a:extLst>
            <a:ext uri="{FF2B5EF4-FFF2-40B4-BE49-F238E27FC236}">
              <a16:creationId xmlns:a16="http://schemas.microsoft.com/office/drawing/2014/main" id="{F5CDB005-FE00-44E0-B7A3-99A5C5A65044}"/>
            </a:ext>
          </a:extLst>
        </xdr:cNvPr>
        <xdr:cNvPicPr>
          <a:picLocks noChangeAspect="1"/>
        </xdr:cNvPicPr>
      </xdr:nvPicPr>
      <xdr:blipFill>
        <a:blip xmlns:r="http://schemas.openxmlformats.org/officeDocument/2006/relationships" r:embed="rId47"/>
        <a:stretch>
          <a:fillRect/>
        </a:stretch>
      </xdr:blipFill>
      <xdr:spPr>
        <a:xfrm>
          <a:off x="8769530" y="70538046"/>
          <a:ext cx="962298" cy="1162271"/>
        </a:xfrm>
        <a:prstGeom prst="rect">
          <a:avLst/>
        </a:prstGeom>
      </xdr:spPr>
    </xdr:pic>
    <xdr:clientData/>
  </xdr:twoCellAnchor>
  <xdr:twoCellAnchor editAs="oneCell">
    <xdr:from>
      <xdr:col>7</xdr:col>
      <xdr:colOff>132620</xdr:colOff>
      <xdr:row>70</xdr:row>
      <xdr:rowOff>144780</xdr:rowOff>
    </xdr:from>
    <xdr:to>
      <xdr:col>7</xdr:col>
      <xdr:colOff>796615</xdr:colOff>
      <xdr:row>70</xdr:row>
      <xdr:rowOff>590382</xdr:rowOff>
    </xdr:to>
    <xdr:pic>
      <xdr:nvPicPr>
        <xdr:cNvPr id="49" name="Picture 48">
          <a:extLst>
            <a:ext uri="{FF2B5EF4-FFF2-40B4-BE49-F238E27FC236}">
              <a16:creationId xmlns:a16="http://schemas.microsoft.com/office/drawing/2014/main" id="{689E6229-4EB2-47F6-B270-492F5A3E9974}"/>
            </a:ext>
          </a:extLst>
        </xdr:cNvPr>
        <xdr:cNvPicPr>
          <a:picLocks noChangeAspect="1"/>
        </xdr:cNvPicPr>
      </xdr:nvPicPr>
      <xdr:blipFill>
        <a:blip xmlns:r="http://schemas.openxmlformats.org/officeDocument/2006/relationships" r:embed="rId48"/>
        <a:stretch>
          <a:fillRect/>
        </a:stretch>
      </xdr:blipFill>
      <xdr:spPr>
        <a:xfrm>
          <a:off x="8956580" y="68214240"/>
          <a:ext cx="663995" cy="458937"/>
        </a:xfrm>
        <a:prstGeom prst="rect">
          <a:avLst/>
        </a:prstGeom>
      </xdr:spPr>
    </xdr:pic>
    <xdr:clientData/>
  </xdr:twoCellAnchor>
  <xdr:twoCellAnchor editAs="oneCell">
    <xdr:from>
      <xdr:col>7</xdr:col>
      <xdr:colOff>114300</xdr:colOff>
      <xdr:row>75</xdr:row>
      <xdr:rowOff>167640</xdr:rowOff>
    </xdr:from>
    <xdr:to>
      <xdr:col>7</xdr:col>
      <xdr:colOff>819117</xdr:colOff>
      <xdr:row>75</xdr:row>
      <xdr:rowOff>1046243</xdr:rowOff>
    </xdr:to>
    <xdr:pic>
      <xdr:nvPicPr>
        <xdr:cNvPr id="108" name="Picture 107">
          <a:extLst>
            <a:ext uri="{FF2B5EF4-FFF2-40B4-BE49-F238E27FC236}">
              <a16:creationId xmlns:a16="http://schemas.microsoft.com/office/drawing/2014/main" id="{D92948E1-CF91-413E-995F-27E2ADEC6FE2}"/>
            </a:ext>
          </a:extLst>
        </xdr:cNvPr>
        <xdr:cNvPicPr>
          <a:picLocks noChangeAspect="1"/>
        </xdr:cNvPicPr>
      </xdr:nvPicPr>
      <xdr:blipFill>
        <a:blip xmlns:r="http://schemas.openxmlformats.org/officeDocument/2006/relationships" r:embed="rId42"/>
        <a:stretch>
          <a:fillRect/>
        </a:stretch>
      </xdr:blipFill>
      <xdr:spPr>
        <a:xfrm>
          <a:off x="8938260" y="72092820"/>
          <a:ext cx="718152" cy="888128"/>
        </a:xfrm>
        <a:prstGeom prst="rect">
          <a:avLst/>
        </a:prstGeom>
      </xdr:spPr>
    </xdr:pic>
    <xdr:clientData/>
  </xdr:twoCellAnchor>
  <xdr:twoCellAnchor editAs="oneCell">
    <xdr:from>
      <xdr:col>7</xdr:col>
      <xdr:colOff>967740</xdr:colOff>
      <xdr:row>75</xdr:row>
      <xdr:rowOff>121920</xdr:rowOff>
    </xdr:from>
    <xdr:to>
      <xdr:col>7</xdr:col>
      <xdr:colOff>2000250</xdr:colOff>
      <xdr:row>75</xdr:row>
      <xdr:rowOff>1126749</xdr:rowOff>
    </xdr:to>
    <xdr:pic>
      <xdr:nvPicPr>
        <xdr:cNvPr id="109" name="Picture 108">
          <a:extLst>
            <a:ext uri="{FF2B5EF4-FFF2-40B4-BE49-F238E27FC236}">
              <a16:creationId xmlns:a16="http://schemas.microsoft.com/office/drawing/2014/main" id="{89CE3245-F7C2-40E5-9DC7-21C332DEF2DE}"/>
            </a:ext>
          </a:extLst>
        </xdr:cNvPr>
        <xdr:cNvPicPr>
          <a:picLocks noChangeAspect="1"/>
        </xdr:cNvPicPr>
      </xdr:nvPicPr>
      <xdr:blipFill>
        <a:blip xmlns:r="http://schemas.openxmlformats.org/officeDocument/2006/relationships" r:embed="rId21"/>
        <a:stretch>
          <a:fillRect/>
        </a:stretch>
      </xdr:blipFill>
      <xdr:spPr>
        <a:xfrm>
          <a:off x="9791700" y="72047100"/>
          <a:ext cx="1036320" cy="1012449"/>
        </a:xfrm>
        <a:prstGeom prst="rect">
          <a:avLst/>
        </a:prstGeom>
      </xdr:spPr>
    </xdr:pic>
    <xdr:clientData/>
  </xdr:twoCellAnchor>
  <xdr:twoCellAnchor editAs="oneCell">
    <xdr:from>
      <xdr:col>7</xdr:col>
      <xdr:colOff>523461</xdr:colOff>
      <xdr:row>89</xdr:row>
      <xdr:rowOff>52911</xdr:rowOff>
    </xdr:from>
    <xdr:to>
      <xdr:col>7</xdr:col>
      <xdr:colOff>1733219</xdr:colOff>
      <xdr:row>89</xdr:row>
      <xdr:rowOff>1120636</xdr:rowOff>
    </xdr:to>
    <xdr:pic>
      <xdr:nvPicPr>
        <xdr:cNvPr id="111" name="Picture 110">
          <a:extLst>
            <a:ext uri="{FF2B5EF4-FFF2-40B4-BE49-F238E27FC236}">
              <a16:creationId xmlns:a16="http://schemas.microsoft.com/office/drawing/2014/main" id="{5A6E4C11-7A92-49AE-B643-BF17C0F067B1}"/>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56035" y="83409085"/>
          <a:ext cx="1205948" cy="1071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46385</xdr:colOff>
      <xdr:row>121</xdr:row>
      <xdr:rowOff>239063</xdr:rowOff>
    </xdr:from>
    <xdr:to>
      <xdr:col>7</xdr:col>
      <xdr:colOff>2116135</xdr:colOff>
      <xdr:row>121</xdr:row>
      <xdr:rowOff>816003</xdr:rowOff>
    </xdr:to>
    <xdr:pic>
      <xdr:nvPicPr>
        <xdr:cNvPr id="16" name="Picture 15">
          <a:extLst>
            <a:ext uri="{FF2B5EF4-FFF2-40B4-BE49-F238E27FC236}">
              <a16:creationId xmlns:a16="http://schemas.microsoft.com/office/drawing/2014/main" id="{3E7FCAE2-879C-4E68-A0F7-7DBFEF2218BE}"/>
            </a:ext>
          </a:extLst>
        </xdr:cNvPr>
        <xdr:cNvPicPr>
          <a:picLocks noChangeAspect="1"/>
        </xdr:cNvPicPr>
      </xdr:nvPicPr>
      <xdr:blipFill>
        <a:blip xmlns:r="http://schemas.openxmlformats.org/officeDocument/2006/relationships" r:embed="rId50"/>
        <a:stretch>
          <a:fillRect/>
        </a:stretch>
      </xdr:blipFill>
      <xdr:spPr>
        <a:xfrm>
          <a:off x="8878959" y="103135567"/>
          <a:ext cx="2065940" cy="569320"/>
        </a:xfrm>
        <a:prstGeom prst="rect">
          <a:avLst/>
        </a:prstGeom>
      </xdr:spPr>
    </xdr:pic>
    <xdr:clientData/>
  </xdr:twoCellAnchor>
  <xdr:twoCellAnchor editAs="oneCell">
    <xdr:from>
      <xdr:col>7</xdr:col>
      <xdr:colOff>79513</xdr:colOff>
      <xdr:row>120</xdr:row>
      <xdr:rowOff>318052</xdr:rowOff>
    </xdr:from>
    <xdr:to>
      <xdr:col>7</xdr:col>
      <xdr:colOff>2149263</xdr:colOff>
      <xdr:row>120</xdr:row>
      <xdr:rowOff>896897</xdr:rowOff>
    </xdr:to>
    <xdr:pic>
      <xdr:nvPicPr>
        <xdr:cNvPr id="112" name="Picture 111">
          <a:extLst>
            <a:ext uri="{FF2B5EF4-FFF2-40B4-BE49-F238E27FC236}">
              <a16:creationId xmlns:a16="http://schemas.microsoft.com/office/drawing/2014/main" id="{9C07DD3B-1D25-433A-A494-A8522C0FA479}"/>
            </a:ext>
          </a:extLst>
        </xdr:cNvPr>
        <xdr:cNvPicPr>
          <a:picLocks noChangeAspect="1"/>
        </xdr:cNvPicPr>
      </xdr:nvPicPr>
      <xdr:blipFill>
        <a:blip xmlns:r="http://schemas.openxmlformats.org/officeDocument/2006/relationships" r:embed="rId50"/>
        <a:stretch>
          <a:fillRect/>
        </a:stretch>
      </xdr:blipFill>
      <xdr:spPr>
        <a:xfrm>
          <a:off x="8912087" y="101942348"/>
          <a:ext cx="2065940" cy="569320"/>
        </a:xfrm>
        <a:prstGeom prst="rect">
          <a:avLst/>
        </a:prstGeom>
      </xdr:spPr>
    </xdr:pic>
    <xdr:clientData/>
  </xdr:twoCellAnchor>
  <xdr:twoCellAnchor editAs="oneCell">
    <xdr:from>
      <xdr:col>7</xdr:col>
      <xdr:colOff>278295</xdr:colOff>
      <xdr:row>125</xdr:row>
      <xdr:rowOff>246338</xdr:rowOff>
    </xdr:from>
    <xdr:to>
      <xdr:col>7</xdr:col>
      <xdr:colOff>1050730</xdr:colOff>
      <xdr:row>125</xdr:row>
      <xdr:rowOff>1508498</xdr:rowOff>
    </xdr:to>
    <xdr:pic>
      <xdr:nvPicPr>
        <xdr:cNvPr id="52" name="Picture 51">
          <a:extLst>
            <a:ext uri="{FF2B5EF4-FFF2-40B4-BE49-F238E27FC236}">
              <a16:creationId xmlns:a16="http://schemas.microsoft.com/office/drawing/2014/main" id="{16EF47C9-93A7-48EB-AAB8-D44B7C6A712E}"/>
            </a:ext>
          </a:extLst>
        </xdr:cNvPr>
        <xdr:cNvPicPr>
          <a:picLocks noChangeAspect="1"/>
        </xdr:cNvPicPr>
      </xdr:nvPicPr>
      <xdr:blipFill>
        <a:blip xmlns:r="http://schemas.openxmlformats.org/officeDocument/2006/relationships" r:embed="rId51"/>
        <a:stretch>
          <a:fillRect/>
        </a:stretch>
      </xdr:blipFill>
      <xdr:spPr>
        <a:xfrm>
          <a:off x="9110869" y="104819242"/>
          <a:ext cx="768625" cy="1265970"/>
        </a:xfrm>
        <a:prstGeom prst="rect">
          <a:avLst/>
        </a:prstGeom>
      </xdr:spPr>
    </xdr:pic>
    <xdr:clientData/>
  </xdr:twoCellAnchor>
  <xdr:twoCellAnchor editAs="oneCell">
    <xdr:from>
      <xdr:col>7</xdr:col>
      <xdr:colOff>39756</xdr:colOff>
      <xdr:row>128</xdr:row>
      <xdr:rowOff>33131</xdr:rowOff>
    </xdr:from>
    <xdr:to>
      <xdr:col>7</xdr:col>
      <xdr:colOff>934079</xdr:colOff>
      <xdr:row>128</xdr:row>
      <xdr:rowOff>1235268</xdr:rowOff>
    </xdr:to>
    <xdr:pic>
      <xdr:nvPicPr>
        <xdr:cNvPr id="113" name="Picture 112">
          <a:extLst>
            <a:ext uri="{FF2B5EF4-FFF2-40B4-BE49-F238E27FC236}">
              <a16:creationId xmlns:a16="http://schemas.microsoft.com/office/drawing/2014/main" id="{015C416F-516A-4DAC-9919-448302EB822D}"/>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8872330" y="109674992"/>
          <a:ext cx="884798" cy="120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1053547</xdr:colOff>
      <xdr:row>128</xdr:row>
      <xdr:rowOff>26504</xdr:rowOff>
    </xdr:from>
    <xdr:to>
      <xdr:col>7</xdr:col>
      <xdr:colOff>2111060</xdr:colOff>
      <xdr:row>128</xdr:row>
      <xdr:rowOff>1236213</xdr:rowOff>
    </xdr:to>
    <xdr:pic>
      <xdr:nvPicPr>
        <xdr:cNvPr id="53" name="Picture 52">
          <a:extLst>
            <a:ext uri="{FF2B5EF4-FFF2-40B4-BE49-F238E27FC236}">
              <a16:creationId xmlns:a16="http://schemas.microsoft.com/office/drawing/2014/main" id="{6DB849AE-DD0D-4566-A03A-0EC1FFD03134}"/>
            </a:ext>
          </a:extLst>
        </xdr:cNvPr>
        <xdr:cNvPicPr>
          <a:picLocks noChangeAspect="1"/>
        </xdr:cNvPicPr>
      </xdr:nvPicPr>
      <xdr:blipFill rotWithShape="1">
        <a:blip xmlns:r="http://schemas.openxmlformats.org/officeDocument/2006/relationships" r:embed="rId53"/>
        <a:srcRect l="60999" t="10610" b="15396"/>
        <a:stretch/>
      </xdr:blipFill>
      <xdr:spPr>
        <a:xfrm>
          <a:off x="9886121" y="109668365"/>
          <a:ext cx="1049893" cy="1202089"/>
        </a:xfrm>
        <a:prstGeom prst="rect">
          <a:avLst/>
        </a:prstGeom>
      </xdr:spPr>
    </xdr:pic>
    <xdr:clientData/>
  </xdr:twoCellAnchor>
  <xdr:twoCellAnchor editAs="oneCell">
    <xdr:from>
      <xdr:col>7</xdr:col>
      <xdr:colOff>486070</xdr:colOff>
      <xdr:row>113</xdr:row>
      <xdr:rowOff>46868</xdr:rowOff>
    </xdr:from>
    <xdr:to>
      <xdr:col>7</xdr:col>
      <xdr:colOff>1414717</xdr:colOff>
      <xdr:row>113</xdr:row>
      <xdr:rowOff>1145612</xdr:rowOff>
    </xdr:to>
    <xdr:pic>
      <xdr:nvPicPr>
        <xdr:cNvPr id="5" name="Picture 4">
          <a:extLst>
            <a:ext uri="{FF2B5EF4-FFF2-40B4-BE49-F238E27FC236}">
              <a16:creationId xmlns:a16="http://schemas.microsoft.com/office/drawing/2014/main" id="{62B1EE7C-B1C5-49C3-B989-5CB6F1B80C0F}"/>
            </a:ext>
          </a:extLst>
        </xdr:cNvPr>
        <xdr:cNvPicPr>
          <a:picLocks noChangeAspect="1"/>
        </xdr:cNvPicPr>
      </xdr:nvPicPr>
      <xdr:blipFill>
        <a:blip xmlns:r="http://schemas.openxmlformats.org/officeDocument/2006/relationships" r:embed="rId54"/>
        <a:stretch>
          <a:fillRect/>
        </a:stretch>
      </xdr:blipFill>
      <xdr:spPr>
        <a:xfrm>
          <a:off x="9826013" y="118407239"/>
          <a:ext cx="928647" cy="1098744"/>
        </a:xfrm>
        <a:prstGeom prst="rect">
          <a:avLst/>
        </a:prstGeom>
      </xdr:spPr>
    </xdr:pic>
    <xdr:clientData/>
  </xdr:twoCellAnchor>
  <xdr:twoCellAnchor editAs="oneCell">
    <xdr:from>
      <xdr:col>7</xdr:col>
      <xdr:colOff>245967</xdr:colOff>
      <xdr:row>112</xdr:row>
      <xdr:rowOff>38100</xdr:rowOff>
    </xdr:from>
    <xdr:to>
      <xdr:col>7</xdr:col>
      <xdr:colOff>2133434</xdr:colOff>
      <xdr:row>112</xdr:row>
      <xdr:rowOff>1256818</xdr:rowOff>
    </xdr:to>
    <xdr:pic>
      <xdr:nvPicPr>
        <xdr:cNvPr id="51" name="Picture 50">
          <a:extLst>
            <a:ext uri="{FF2B5EF4-FFF2-40B4-BE49-F238E27FC236}">
              <a16:creationId xmlns:a16="http://schemas.microsoft.com/office/drawing/2014/main" id="{56ECAD87-2A0E-489B-AE85-8D0AFF5E62CA}"/>
            </a:ext>
          </a:extLst>
        </xdr:cNvPr>
        <xdr:cNvPicPr>
          <a:picLocks noChangeAspect="1"/>
        </xdr:cNvPicPr>
      </xdr:nvPicPr>
      <xdr:blipFill>
        <a:blip xmlns:r="http://schemas.openxmlformats.org/officeDocument/2006/relationships" r:embed="rId55"/>
        <a:stretch>
          <a:fillRect/>
        </a:stretch>
      </xdr:blipFill>
      <xdr:spPr>
        <a:xfrm>
          <a:off x="9572847" y="110710980"/>
          <a:ext cx="1887467" cy="1218718"/>
        </a:xfrm>
        <a:prstGeom prst="rect">
          <a:avLst/>
        </a:prstGeom>
      </xdr:spPr>
    </xdr:pic>
    <xdr:clientData/>
  </xdr:twoCellAnchor>
  <xdr:twoCellAnchor editAs="oneCell">
    <xdr:from>
      <xdr:col>7</xdr:col>
      <xdr:colOff>1210236</xdr:colOff>
      <xdr:row>97</xdr:row>
      <xdr:rowOff>194806</xdr:rowOff>
    </xdr:from>
    <xdr:to>
      <xdr:col>7</xdr:col>
      <xdr:colOff>2034987</xdr:colOff>
      <xdr:row>100</xdr:row>
      <xdr:rowOff>16467</xdr:rowOff>
    </xdr:to>
    <xdr:pic>
      <xdr:nvPicPr>
        <xdr:cNvPr id="17" name="Picture 16">
          <a:extLst>
            <a:ext uri="{FF2B5EF4-FFF2-40B4-BE49-F238E27FC236}">
              <a16:creationId xmlns:a16="http://schemas.microsoft.com/office/drawing/2014/main" id="{56324CAC-81E7-4952-935A-24208868D53B}"/>
            </a:ext>
          </a:extLst>
        </xdr:cNvPr>
        <xdr:cNvPicPr>
          <a:picLocks noChangeAspect="1"/>
        </xdr:cNvPicPr>
      </xdr:nvPicPr>
      <xdr:blipFill rotWithShape="1">
        <a:blip xmlns:r="http://schemas.openxmlformats.org/officeDocument/2006/relationships" r:embed="rId56"/>
        <a:srcRect t="19789"/>
        <a:stretch/>
      </xdr:blipFill>
      <xdr:spPr>
        <a:xfrm>
          <a:off x="9870142" y="88282006"/>
          <a:ext cx="824751" cy="2349147"/>
        </a:xfrm>
        <a:prstGeom prst="rect">
          <a:avLst/>
        </a:prstGeom>
      </xdr:spPr>
    </xdr:pic>
    <xdr:clientData/>
  </xdr:twoCellAnchor>
  <xdr:twoCellAnchor editAs="oneCell">
    <xdr:from>
      <xdr:col>7</xdr:col>
      <xdr:colOff>143436</xdr:colOff>
      <xdr:row>107</xdr:row>
      <xdr:rowOff>179295</xdr:rowOff>
    </xdr:from>
    <xdr:to>
      <xdr:col>8</xdr:col>
      <xdr:colOff>65</xdr:colOff>
      <xdr:row>108</xdr:row>
      <xdr:rowOff>440725</xdr:rowOff>
    </xdr:to>
    <xdr:pic>
      <xdr:nvPicPr>
        <xdr:cNvPr id="50" name="Picture 49">
          <a:extLst>
            <a:ext uri="{FF2B5EF4-FFF2-40B4-BE49-F238E27FC236}">
              <a16:creationId xmlns:a16="http://schemas.microsoft.com/office/drawing/2014/main" id="{486F0589-3CD7-4595-AF5F-95C9B88733D7}"/>
            </a:ext>
          </a:extLst>
        </xdr:cNvPr>
        <xdr:cNvPicPr>
          <a:picLocks noChangeAspect="1"/>
        </xdr:cNvPicPr>
      </xdr:nvPicPr>
      <xdr:blipFill>
        <a:blip xmlns:r="http://schemas.openxmlformats.org/officeDocument/2006/relationships" r:embed="rId57"/>
        <a:stretch>
          <a:fillRect/>
        </a:stretch>
      </xdr:blipFill>
      <xdr:spPr>
        <a:xfrm>
          <a:off x="9466730" y="107101342"/>
          <a:ext cx="2507380" cy="1526860"/>
        </a:xfrm>
        <a:prstGeom prst="rect">
          <a:avLst/>
        </a:prstGeom>
      </xdr:spPr>
    </xdr:pic>
    <xdr:clientData/>
  </xdr:twoCellAnchor>
  <xdr:oneCellAnchor>
    <xdr:from>
      <xdr:col>7</xdr:col>
      <xdr:colOff>522516</xdr:colOff>
      <xdr:row>9</xdr:row>
      <xdr:rowOff>20276</xdr:rowOff>
    </xdr:from>
    <xdr:ext cx="959847" cy="1221313"/>
    <xdr:pic>
      <xdr:nvPicPr>
        <xdr:cNvPr id="114" name="Picture 113">
          <a:extLst>
            <a:ext uri="{FF2B5EF4-FFF2-40B4-BE49-F238E27FC236}">
              <a16:creationId xmlns:a16="http://schemas.microsoft.com/office/drawing/2014/main" id="{2E00C996-05F1-488D-B4FB-A9B4466E76AA}"/>
            </a:ext>
          </a:extLst>
        </xdr:cNvPr>
        <xdr:cNvPicPr>
          <a:picLocks noChangeAspect="1"/>
        </xdr:cNvPicPr>
      </xdr:nvPicPr>
      <xdr:blipFill>
        <a:blip xmlns:r="http://schemas.openxmlformats.org/officeDocument/2006/relationships" r:embed="rId2"/>
        <a:stretch>
          <a:fillRect/>
        </a:stretch>
      </xdr:blipFill>
      <xdr:spPr>
        <a:xfrm>
          <a:off x="9198430" y="7095990"/>
          <a:ext cx="959847" cy="1221313"/>
        </a:xfrm>
        <a:prstGeom prst="rect">
          <a:avLst/>
        </a:prstGeom>
      </xdr:spPr>
    </xdr:pic>
    <xdr:clientData/>
  </xdr:oneCellAnchor>
  <xdr:twoCellAnchor editAs="oneCell">
    <xdr:from>
      <xdr:col>7</xdr:col>
      <xdr:colOff>338737</xdr:colOff>
      <xdr:row>131</xdr:row>
      <xdr:rowOff>147278</xdr:rowOff>
    </xdr:from>
    <xdr:to>
      <xdr:col>7</xdr:col>
      <xdr:colOff>2267026</xdr:colOff>
      <xdr:row>131</xdr:row>
      <xdr:rowOff>1159649</xdr:rowOff>
    </xdr:to>
    <xdr:pic>
      <xdr:nvPicPr>
        <xdr:cNvPr id="54" name="Picture 53">
          <a:extLst>
            <a:ext uri="{FF2B5EF4-FFF2-40B4-BE49-F238E27FC236}">
              <a16:creationId xmlns:a16="http://schemas.microsoft.com/office/drawing/2014/main" id="{E353984E-46FD-4CD2-8CE3-6587F9B02DCB}"/>
            </a:ext>
          </a:extLst>
        </xdr:cNvPr>
        <xdr:cNvPicPr>
          <a:picLocks noChangeAspect="1"/>
        </xdr:cNvPicPr>
      </xdr:nvPicPr>
      <xdr:blipFill>
        <a:blip xmlns:r="http://schemas.openxmlformats.org/officeDocument/2006/relationships" r:embed="rId58"/>
        <a:stretch>
          <a:fillRect/>
        </a:stretch>
      </xdr:blipFill>
      <xdr:spPr>
        <a:xfrm>
          <a:off x="9662031" y="138087207"/>
          <a:ext cx="1913049" cy="1012371"/>
        </a:xfrm>
        <a:prstGeom prst="rect">
          <a:avLst/>
        </a:prstGeom>
      </xdr:spPr>
    </xdr:pic>
    <xdr:clientData/>
  </xdr:twoCellAnchor>
  <xdr:twoCellAnchor editAs="oneCell">
    <xdr:from>
      <xdr:col>7</xdr:col>
      <xdr:colOff>326571</xdr:colOff>
      <xdr:row>132</xdr:row>
      <xdr:rowOff>32657</xdr:rowOff>
    </xdr:from>
    <xdr:to>
      <xdr:col>7</xdr:col>
      <xdr:colOff>1600200</xdr:colOff>
      <xdr:row>132</xdr:row>
      <xdr:rowOff>1236617</xdr:rowOff>
    </xdr:to>
    <xdr:pic>
      <xdr:nvPicPr>
        <xdr:cNvPr id="59" name="Picture 58">
          <a:extLst>
            <a:ext uri="{FF2B5EF4-FFF2-40B4-BE49-F238E27FC236}">
              <a16:creationId xmlns:a16="http://schemas.microsoft.com/office/drawing/2014/main" id="{45E26719-55FF-4854-9057-FE2D0C0578F9}"/>
            </a:ext>
          </a:extLst>
        </xdr:cNvPr>
        <xdr:cNvPicPr>
          <a:picLocks noChangeAspect="1"/>
        </xdr:cNvPicPr>
      </xdr:nvPicPr>
      <xdr:blipFill>
        <a:blip xmlns:r="http://schemas.openxmlformats.org/officeDocument/2006/relationships" r:embed="rId59"/>
        <a:stretch>
          <a:fillRect/>
        </a:stretch>
      </xdr:blipFill>
      <xdr:spPr>
        <a:xfrm>
          <a:off x="9002485" y="128854200"/>
          <a:ext cx="1273629" cy="1219200"/>
        </a:xfrm>
        <a:prstGeom prst="rect">
          <a:avLst/>
        </a:prstGeom>
      </xdr:spPr>
    </xdr:pic>
    <xdr:clientData/>
  </xdr:twoCellAnchor>
  <xdr:twoCellAnchor editAs="oneCell">
    <xdr:from>
      <xdr:col>8</xdr:col>
      <xdr:colOff>188259</xdr:colOff>
      <xdr:row>131</xdr:row>
      <xdr:rowOff>420750</xdr:rowOff>
    </xdr:from>
    <xdr:to>
      <xdr:col>8</xdr:col>
      <xdr:colOff>1504886</xdr:colOff>
      <xdr:row>131</xdr:row>
      <xdr:rowOff>1216379</xdr:rowOff>
    </xdr:to>
    <xdr:pic>
      <xdr:nvPicPr>
        <xdr:cNvPr id="122" name="Picture 121">
          <a:extLst>
            <a:ext uri="{FF2B5EF4-FFF2-40B4-BE49-F238E27FC236}">
              <a16:creationId xmlns:a16="http://schemas.microsoft.com/office/drawing/2014/main" id="{D40C8792-B521-4C0B-A920-27AEC388488A}"/>
            </a:ext>
          </a:extLst>
        </xdr:cNvPr>
        <xdr:cNvPicPr>
          <a:picLocks noChangeAspect="1"/>
        </xdr:cNvPicPr>
      </xdr:nvPicPr>
      <xdr:blipFill>
        <a:blip xmlns:r="http://schemas.openxmlformats.org/officeDocument/2006/relationships" r:embed="rId59"/>
        <a:stretch>
          <a:fillRect/>
        </a:stretch>
      </xdr:blipFill>
      <xdr:spPr>
        <a:xfrm>
          <a:off x="12200965" y="140243268"/>
          <a:ext cx="1328057" cy="795629"/>
        </a:xfrm>
        <a:prstGeom prst="rect">
          <a:avLst/>
        </a:prstGeom>
      </xdr:spPr>
    </xdr:pic>
    <xdr:clientData/>
  </xdr:twoCellAnchor>
  <xdr:twoCellAnchor editAs="oneCell">
    <xdr:from>
      <xdr:col>7</xdr:col>
      <xdr:colOff>1084788</xdr:colOff>
      <xdr:row>66</xdr:row>
      <xdr:rowOff>751114</xdr:rowOff>
    </xdr:from>
    <xdr:to>
      <xdr:col>7</xdr:col>
      <xdr:colOff>2133055</xdr:colOff>
      <xdr:row>66</xdr:row>
      <xdr:rowOff>1199439</xdr:rowOff>
    </xdr:to>
    <xdr:pic>
      <xdr:nvPicPr>
        <xdr:cNvPr id="117" name="Picture 116">
          <a:extLst>
            <a:ext uri="{FF2B5EF4-FFF2-40B4-BE49-F238E27FC236}">
              <a16:creationId xmlns:a16="http://schemas.microsoft.com/office/drawing/2014/main" id="{76DF6BDA-4B44-4FC8-841A-A16A63CAB4F0}"/>
            </a:ext>
          </a:extLst>
        </xdr:cNvPr>
        <xdr:cNvPicPr>
          <a:picLocks noChangeAspect="1"/>
        </xdr:cNvPicPr>
      </xdr:nvPicPr>
      <xdr:blipFill>
        <a:blip xmlns:r="http://schemas.openxmlformats.org/officeDocument/2006/relationships" r:embed="rId45"/>
        <a:stretch>
          <a:fillRect/>
        </a:stretch>
      </xdr:blipFill>
      <xdr:spPr>
        <a:xfrm>
          <a:off x="9760702" y="67066885"/>
          <a:ext cx="1048267" cy="463565"/>
        </a:xfrm>
        <a:prstGeom prst="rect">
          <a:avLst/>
        </a:prstGeom>
      </xdr:spPr>
    </xdr:pic>
    <xdr:clientData/>
  </xdr:twoCellAnchor>
  <xdr:twoCellAnchor editAs="oneCell">
    <xdr:from>
      <xdr:col>7</xdr:col>
      <xdr:colOff>87086</xdr:colOff>
      <xdr:row>69</xdr:row>
      <xdr:rowOff>97972</xdr:rowOff>
    </xdr:from>
    <xdr:to>
      <xdr:col>7</xdr:col>
      <xdr:colOff>1654891</xdr:colOff>
      <xdr:row>69</xdr:row>
      <xdr:rowOff>779417</xdr:rowOff>
    </xdr:to>
    <xdr:pic>
      <xdr:nvPicPr>
        <xdr:cNvPr id="123" name="Picture 122">
          <a:extLst>
            <a:ext uri="{FF2B5EF4-FFF2-40B4-BE49-F238E27FC236}">
              <a16:creationId xmlns:a16="http://schemas.microsoft.com/office/drawing/2014/main" id="{95821A0D-B773-42B0-AD65-B1D94A214ADE}"/>
            </a:ext>
          </a:extLst>
        </xdr:cNvPr>
        <xdr:cNvPicPr>
          <a:picLocks noChangeAspect="1"/>
        </xdr:cNvPicPr>
      </xdr:nvPicPr>
      <xdr:blipFill>
        <a:blip xmlns:r="http://schemas.openxmlformats.org/officeDocument/2006/relationships" r:embed="rId45"/>
        <a:stretch>
          <a:fillRect/>
        </a:stretch>
      </xdr:blipFill>
      <xdr:spPr>
        <a:xfrm>
          <a:off x="8763000" y="70430572"/>
          <a:ext cx="1575425" cy="696685"/>
        </a:xfrm>
        <a:prstGeom prst="rect">
          <a:avLst/>
        </a:prstGeom>
      </xdr:spPr>
    </xdr:pic>
    <xdr:clientData/>
  </xdr:twoCellAnchor>
  <xdr:oneCellAnchor>
    <xdr:from>
      <xdr:col>7</xdr:col>
      <xdr:colOff>1698171</xdr:colOff>
      <xdr:row>69</xdr:row>
      <xdr:rowOff>108857</xdr:rowOff>
    </xdr:from>
    <xdr:ext cx="391886" cy="1145635"/>
    <xdr:pic>
      <xdr:nvPicPr>
        <xdr:cNvPr id="124" name="Picture 123">
          <a:extLst>
            <a:ext uri="{FF2B5EF4-FFF2-40B4-BE49-F238E27FC236}">
              <a16:creationId xmlns:a16="http://schemas.microsoft.com/office/drawing/2014/main" id="{08956F7B-211E-4A5C-A797-BD69957781D3}"/>
            </a:ext>
          </a:extLst>
        </xdr:cNvPr>
        <xdr:cNvPicPr>
          <a:picLocks noChangeAspect="1"/>
        </xdr:cNvPicPr>
      </xdr:nvPicPr>
      <xdr:blipFill>
        <a:blip xmlns:r="http://schemas.openxmlformats.org/officeDocument/2006/relationships" r:embed="rId41"/>
        <a:stretch>
          <a:fillRect/>
        </a:stretch>
      </xdr:blipFill>
      <xdr:spPr>
        <a:xfrm>
          <a:off x="10374085" y="70441457"/>
          <a:ext cx="391886" cy="1145635"/>
        </a:xfrm>
        <a:prstGeom prst="rect">
          <a:avLst/>
        </a:prstGeom>
      </xdr:spPr>
    </xdr:pic>
    <xdr:clientData/>
  </xdr:oneCellAnchor>
  <xdr:twoCellAnchor editAs="oneCell">
    <xdr:from>
      <xdr:col>7</xdr:col>
      <xdr:colOff>87085</xdr:colOff>
      <xdr:row>67</xdr:row>
      <xdr:rowOff>119743</xdr:rowOff>
    </xdr:from>
    <xdr:to>
      <xdr:col>7</xdr:col>
      <xdr:colOff>1654890</xdr:colOff>
      <xdr:row>67</xdr:row>
      <xdr:rowOff>816428</xdr:rowOff>
    </xdr:to>
    <xdr:pic>
      <xdr:nvPicPr>
        <xdr:cNvPr id="125" name="Picture 124">
          <a:extLst>
            <a:ext uri="{FF2B5EF4-FFF2-40B4-BE49-F238E27FC236}">
              <a16:creationId xmlns:a16="http://schemas.microsoft.com/office/drawing/2014/main" id="{5B07CE41-35A2-4DB2-B88F-34F0CAD777E9}"/>
            </a:ext>
          </a:extLst>
        </xdr:cNvPr>
        <xdr:cNvPicPr>
          <a:picLocks noChangeAspect="1"/>
        </xdr:cNvPicPr>
      </xdr:nvPicPr>
      <xdr:blipFill>
        <a:blip xmlns:r="http://schemas.openxmlformats.org/officeDocument/2006/relationships" r:embed="rId45"/>
        <a:stretch>
          <a:fillRect/>
        </a:stretch>
      </xdr:blipFill>
      <xdr:spPr>
        <a:xfrm>
          <a:off x="8762999" y="67905086"/>
          <a:ext cx="1575425" cy="696685"/>
        </a:xfrm>
        <a:prstGeom prst="rect">
          <a:avLst/>
        </a:prstGeom>
      </xdr:spPr>
    </xdr:pic>
    <xdr:clientData/>
  </xdr:twoCellAnchor>
  <xdr:oneCellAnchor>
    <xdr:from>
      <xdr:col>7</xdr:col>
      <xdr:colOff>1698170</xdr:colOff>
      <xdr:row>67</xdr:row>
      <xdr:rowOff>130628</xdr:rowOff>
    </xdr:from>
    <xdr:ext cx="391886" cy="1145635"/>
    <xdr:pic>
      <xdr:nvPicPr>
        <xdr:cNvPr id="126" name="Picture 125">
          <a:extLst>
            <a:ext uri="{FF2B5EF4-FFF2-40B4-BE49-F238E27FC236}">
              <a16:creationId xmlns:a16="http://schemas.microsoft.com/office/drawing/2014/main" id="{5A3F94E0-AC71-46E0-B5E5-A33B1B6649C4}"/>
            </a:ext>
          </a:extLst>
        </xdr:cNvPr>
        <xdr:cNvPicPr>
          <a:picLocks noChangeAspect="1"/>
        </xdr:cNvPicPr>
      </xdr:nvPicPr>
      <xdr:blipFill>
        <a:blip xmlns:r="http://schemas.openxmlformats.org/officeDocument/2006/relationships" r:embed="rId41"/>
        <a:stretch>
          <a:fillRect/>
        </a:stretch>
      </xdr:blipFill>
      <xdr:spPr>
        <a:xfrm>
          <a:off x="10374084" y="67915971"/>
          <a:ext cx="391886" cy="1145635"/>
        </a:xfrm>
        <a:prstGeom prst="rect">
          <a:avLst/>
        </a:prstGeom>
      </xdr:spPr>
    </xdr:pic>
    <xdr:clientData/>
  </xdr:oneCellAnchor>
  <xdr:twoCellAnchor editAs="oneCell">
    <xdr:from>
      <xdr:col>7</xdr:col>
      <xdr:colOff>126146</xdr:colOff>
      <xdr:row>58</xdr:row>
      <xdr:rowOff>147276</xdr:rowOff>
    </xdr:from>
    <xdr:to>
      <xdr:col>7</xdr:col>
      <xdr:colOff>1241579</xdr:colOff>
      <xdr:row>58</xdr:row>
      <xdr:rowOff>838346</xdr:rowOff>
    </xdr:to>
    <xdr:pic>
      <xdr:nvPicPr>
        <xdr:cNvPr id="127" name="Picture 126">
          <a:extLst>
            <a:ext uri="{FF2B5EF4-FFF2-40B4-BE49-F238E27FC236}">
              <a16:creationId xmlns:a16="http://schemas.microsoft.com/office/drawing/2014/main" id="{FD95B307-22CD-4595-AB5E-1FA5D36F7185}"/>
            </a:ext>
          </a:extLst>
        </xdr:cNvPr>
        <xdr:cNvPicPr>
          <a:picLocks noChangeAspect="1"/>
        </xdr:cNvPicPr>
      </xdr:nvPicPr>
      <xdr:blipFill>
        <a:blip xmlns:r="http://schemas.openxmlformats.org/officeDocument/2006/relationships" r:embed="rId38"/>
        <a:stretch>
          <a:fillRect/>
        </a:stretch>
      </xdr:blipFill>
      <xdr:spPr>
        <a:xfrm>
          <a:off x="9618489" y="65047905"/>
          <a:ext cx="1121148" cy="691070"/>
        </a:xfrm>
        <a:prstGeom prst="rect">
          <a:avLst/>
        </a:prstGeom>
      </xdr:spPr>
    </xdr:pic>
    <xdr:clientData/>
  </xdr:twoCellAnchor>
  <xdr:twoCellAnchor editAs="oneCell">
    <xdr:from>
      <xdr:col>7</xdr:col>
      <xdr:colOff>73638</xdr:colOff>
      <xdr:row>57</xdr:row>
      <xdr:rowOff>65315</xdr:rowOff>
    </xdr:from>
    <xdr:to>
      <xdr:col>7</xdr:col>
      <xdr:colOff>1351781</xdr:colOff>
      <xdr:row>57</xdr:row>
      <xdr:rowOff>1164612</xdr:rowOff>
    </xdr:to>
    <xdr:pic>
      <xdr:nvPicPr>
        <xdr:cNvPr id="128" name="Picture 127">
          <a:extLst>
            <a:ext uri="{FF2B5EF4-FFF2-40B4-BE49-F238E27FC236}">
              <a16:creationId xmlns:a16="http://schemas.microsoft.com/office/drawing/2014/main" id="{4AA7C793-0005-4B4B-B926-26910BDC1702}"/>
            </a:ext>
          </a:extLst>
        </xdr:cNvPr>
        <xdr:cNvPicPr>
          <a:picLocks noChangeAspect="1"/>
        </xdr:cNvPicPr>
      </xdr:nvPicPr>
      <xdr:blipFill>
        <a:blip xmlns:r="http://schemas.openxmlformats.org/officeDocument/2006/relationships" r:embed="rId39"/>
        <a:stretch>
          <a:fillRect/>
        </a:stretch>
      </xdr:blipFill>
      <xdr:spPr>
        <a:xfrm>
          <a:off x="9565981" y="63703201"/>
          <a:ext cx="1278143" cy="1099297"/>
        </a:xfrm>
        <a:prstGeom prst="rect">
          <a:avLst/>
        </a:prstGeom>
      </xdr:spPr>
    </xdr:pic>
    <xdr:clientData/>
  </xdr:twoCellAnchor>
  <xdr:twoCellAnchor editAs="oneCell">
    <xdr:from>
      <xdr:col>7</xdr:col>
      <xdr:colOff>1373523</xdr:colOff>
      <xdr:row>57</xdr:row>
      <xdr:rowOff>110139</xdr:rowOff>
    </xdr:from>
    <xdr:to>
      <xdr:col>7</xdr:col>
      <xdr:colOff>2117145</xdr:colOff>
      <xdr:row>57</xdr:row>
      <xdr:rowOff>1163639</xdr:rowOff>
    </xdr:to>
    <xdr:pic>
      <xdr:nvPicPr>
        <xdr:cNvPr id="129" name="Picture 128">
          <a:extLst>
            <a:ext uri="{FF2B5EF4-FFF2-40B4-BE49-F238E27FC236}">
              <a16:creationId xmlns:a16="http://schemas.microsoft.com/office/drawing/2014/main" id="{5B6C9670-2CE3-4146-8337-63C0E62F99FC}"/>
            </a:ext>
          </a:extLst>
        </xdr:cNvPr>
        <xdr:cNvPicPr>
          <a:picLocks noChangeAspect="1"/>
        </xdr:cNvPicPr>
      </xdr:nvPicPr>
      <xdr:blipFill rotWithShape="1">
        <a:blip xmlns:r="http://schemas.openxmlformats.org/officeDocument/2006/relationships" r:embed="rId40"/>
        <a:srcRect l="1547" r="9627"/>
        <a:stretch/>
      </xdr:blipFill>
      <xdr:spPr>
        <a:xfrm>
          <a:off x="10865866" y="63748025"/>
          <a:ext cx="743622" cy="1053500"/>
        </a:xfrm>
        <a:prstGeom prst="rect">
          <a:avLst/>
        </a:prstGeom>
      </xdr:spPr>
    </xdr:pic>
    <xdr:clientData/>
  </xdr:twoCellAnchor>
  <xdr:twoCellAnchor editAs="oneCell">
    <xdr:from>
      <xdr:col>5</xdr:col>
      <xdr:colOff>2904564</xdr:colOff>
      <xdr:row>57</xdr:row>
      <xdr:rowOff>154960</xdr:rowOff>
    </xdr:from>
    <xdr:to>
      <xdr:col>5</xdr:col>
      <xdr:colOff>3622716</xdr:colOff>
      <xdr:row>57</xdr:row>
      <xdr:rowOff>1050708</xdr:rowOff>
    </xdr:to>
    <xdr:pic>
      <xdr:nvPicPr>
        <xdr:cNvPr id="130" name="Picture 129">
          <a:extLst>
            <a:ext uri="{FF2B5EF4-FFF2-40B4-BE49-F238E27FC236}">
              <a16:creationId xmlns:a16="http://schemas.microsoft.com/office/drawing/2014/main" id="{E663A033-4E6D-4DFC-A7AF-F943A11B4BC0}"/>
            </a:ext>
          </a:extLst>
        </xdr:cNvPr>
        <xdr:cNvPicPr>
          <a:picLocks noChangeAspect="1"/>
        </xdr:cNvPicPr>
      </xdr:nvPicPr>
      <xdr:blipFill>
        <a:blip xmlns:r="http://schemas.openxmlformats.org/officeDocument/2006/relationships" r:embed="rId42"/>
        <a:stretch>
          <a:fillRect/>
        </a:stretch>
      </xdr:blipFill>
      <xdr:spPr>
        <a:xfrm>
          <a:off x="8462682" y="66682042"/>
          <a:ext cx="718152" cy="888128"/>
        </a:xfrm>
        <a:prstGeom prst="rect">
          <a:avLst/>
        </a:prstGeom>
      </xdr:spPr>
    </xdr:pic>
    <xdr:clientData/>
  </xdr:twoCellAnchor>
  <xdr:oneCellAnchor>
    <xdr:from>
      <xdr:col>7</xdr:col>
      <xdr:colOff>1578429</xdr:colOff>
      <xdr:row>58</xdr:row>
      <xdr:rowOff>108857</xdr:rowOff>
    </xdr:from>
    <xdr:ext cx="385482" cy="1126913"/>
    <xdr:pic>
      <xdr:nvPicPr>
        <xdr:cNvPr id="131" name="Picture 130">
          <a:extLst>
            <a:ext uri="{FF2B5EF4-FFF2-40B4-BE49-F238E27FC236}">
              <a16:creationId xmlns:a16="http://schemas.microsoft.com/office/drawing/2014/main" id="{B455A7B1-7C22-4F44-9CA2-89DC3BE61494}"/>
            </a:ext>
          </a:extLst>
        </xdr:cNvPr>
        <xdr:cNvPicPr>
          <a:picLocks noChangeAspect="1"/>
        </xdr:cNvPicPr>
      </xdr:nvPicPr>
      <xdr:blipFill>
        <a:blip xmlns:r="http://schemas.openxmlformats.org/officeDocument/2006/relationships" r:embed="rId41"/>
        <a:stretch>
          <a:fillRect/>
        </a:stretch>
      </xdr:blipFill>
      <xdr:spPr>
        <a:xfrm>
          <a:off x="11070772" y="65009486"/>
          <a:ext cx="385482" cy="1126913"/>
        </a:xfrm>
        <a:prstGeom prst="rect">
          <a:avLst/>
        </a:prstGeom>
      </xdr:spPr>
    </xdr:pic>
    <xdr:clientData/>
  </xdr:oneCellAnchor>
  <xdr:twoCellAnchor editAs="oneCell">
    <xdr:from>
      <xdr:col>7</xdr:col>
      <xdr:colOff>566056</xdr:colOff>
      <xdr:row>6</xdr:row>
      <xdr:rowOff>24173</xdr:rowOff>
    </xdr:from>
    <xdr:to>
      <xdr:col>7</xdr:col>
      <xdr:colOff>1388200</xdr:colOff>
      <xdr:row>6</xdr:row>
      <xdr:rowOff>1255379</xdr:rowOff>
    </xdr:to>
    <xdr:pic>
      <xdr:nvPicPr>
        <xdr:cNvPr id="61" name="Picture 60">
          <a:extLst>
            <a:ext uri="{FF2B5EF4-FFF2-40B4-BE49-F238E27FC236}">
              <a16:creationId xmlns:a16="http://schemas.microsoft.com/office/drawing/2014/main" id="{ED6B0DC4-F4AF-4C2A-B42E-FC8F9DADAF53}"/>
            </a:ext>
          </a:extLst>
        </xdr:cNvPr>
        <xdr:cNvPicPr>
          <a:picLocks noChangeAspect="1"/>
        </xdr:cNvPicPr>
      </xdr:nvPicPr>
      <xdr:blipFill>
        <a:blip xmlns:r="http://schemas.openxmlformats.org/officeDocument/2006/relationships" r:embed="rId60"/>
        <a:stretch>
          <a:fillRect/>
        </a:stretch>
      </xdr:blipFill>
      <xdr:spPr>
        <a:xfrm>
          <a:off x="10058399" y="5826259"/>
          <a:ext cx="816429" cy="1231206"/>
        </a:xfrm>
        <a:prstGeom prst="rect">
          <a:avLst/>
        </a:prstGeom>
      </xdr:spPr>
    </xdr:pic>
    <xdr:clientData/>
  </xdr:twoCellAnchor>
  <xdr:twoCellAnchor editAs="oneCell">
    <xdr:from>
      <xdr:col>7</xdr:col>
      <xdr:colOff>541729</xdr:colOff>
      <xdr:row>4</xdr:row>
      <xdr:rowOff>2178423</xdr:rowOff>
    </xdr:from>
    <xdr:to>
      <xdr:col>7</xdr:col>
      <xdr:colOff>2263994</xdr:colOff>
      <xdr:row>4</xdr:row>
      <xdr:rowOff>3088140</xdr:rowOff>
    </xdr:to>
    <xdr:pic>
      <xdr:nvPicPr>
        <xdr:cNvPr id="10" name="Picture 9">
          <a:extLst>
            <a:ext uri="{FF2B5EF4-FFF2-40B4-BE49-F238E27FC236}">
              <a16:creationId xmlns:a16="http://schemas.microsoft.com/office/drawing/2014/main" id="{F4531349-D362-4761-B1D2-BD01BA0F9092}"/>
            </a:ext>
          </a:extLst>
        </xdr:cNvPr>
        <xdr:cNvPicPr>
          <a:picLocks noChangeAspect="1"/>
        </xdr:cNvPicPr>
      </xdr:nvPicPr>
      <xdr:blipFill>
        <a:blip xmlns:r="http://schemas.openxmlformats.org/officeDocument/2006/relationships" r:embed="rId61"/>
        <a:stretch>
          <a:fillRect/>
        </a:stretch>
      </xdr:blipFill>
      <xdr:spPr>
        <a:xfrm>
          <a:off x="9729272" y="5433252"/>
          <a:ext cx="1716550" cy="909717"/>
        </a:xfrm>
        <a:prstGeom prst="rect">
          <a:avLst/>
        </a:prstGeom>
      </xdr:spPr>
    </xdr:pic>
    <xdr:clientData/>
  </xdr:twoCellAnchor>
  <xdr:twoCellAnchor editAs="oneCell">
    <xdr:from>
      <xdr:col>7</xdr:col>
      <xdr:colOff>1392471</xdr:colOff>
      <xdr:row>4</xdr:row>
      <xdr:rowOff>277908</xdr:rowOff>
    </xdr:from>
    <xdr:to>
      <xdr:col>7</xdr:col>
      <xdr:colOff>2512286</xdr:colOff>
      <xdr:row>4</xdr:row>
      <xdr:rowOff>1883935</xdr:rowOff>
    </xdr:to>
    <xdr:pic>
      <xdr:nvPicPr>
        <xdr:cNvPr id="70" name="Picture 69">
          <a:extLst>
            <a:ext uri="{FF2B5EF4-FFF2-40B4-BE49-F238E27FC236}">
              <a16:creationId xmlns:a16="http://schemas.microsoft.com/office/drawing/2014/main" id="{2AA48655-13C3-48B4-B6E3-3B717CADA81E}"/>
            </a:ext>
          </a:extLst>
        </xdr:cNvPr>
        <xdr:cNvPicPr>
          <a:picLocks noChangeAspect="1"/>
        </xdr:cNvPicPr>
      </xdr:nvPicPr>
      <xdr:blipFill>
        <a:blip xmlns:r="http://schemas.openxmlformats.org/officeDocument/2006/relationships" r:embed="rId62">
          <a:extLst>
            <a:ext uri="{BEBA8EAE-BF5A-486C-A8C5-ECC9F3942E4B}">
              <a14:imgProps xmlns:a14="http://schemas.microsoft.com/office/drawing/2010/main">
                <a14:imgLayer r:embed="rId63">
                  <a14:imgEffect>
                    <a14:saturation sat="0"/>
                  </a14:imgEffect>
                </a14:imgLayer>
              </a14:imgProps>
            </a:ext>
          </a:extLst>
        </a:blip>
        <a:stretch>
          <a:fillRect/>
        </a:stretch>
      </xdr:blipFill>
      <xdr:spPr>
        <a:xfrm>
          <a:off x="10580014" y="3532737"/>
          <a:ext cx="1119815" cy="1613647"/>
        </a:xfrm>
        <a:prstGeom prst="rect">
          <a:avLst/>
        </a:prstGeom>
      </xdr:spPr>
    </xdr:pic>
    <xdr:clientData/>
  </xdr:twoCellAnchor>
  <xdr:twoCellAnchor editAs="oneCell">
    <xdr:from>
      <xdr:col>7</xdr:col>
      <xdr:colOff>285587</xdr:colOff>
      <xdr:row>5</xdr:row>
      <xdr:rowOff>197219</xdr:rowOff>
    </xdr:from>
    <xdr:to>
      <xdr:col>7</xdr:col>
      <xdr:colOff>1278410</xdr:colOff>
      <xdr:row>5</xdr:row>
      <xdr:rowOff>1808400</xdr:rowOff>
    </xdr:to>
    <xdr:pic>
      <xdr:nvPicPr>
        <xdr:cNvPr id="132" name="Picture 131">
          <a:extLst>
            <a:ext uri="{FF2B5EF4-FFF2-40B4-BE49-F238E27FC236}">
              <a16:creationId xmlns:a16="http://schemas.microsoft.com/office/drawing/2014/main" id="{196D089E-EA15-4A89-AE4F-742996144E56}"/>
            </a:ext>
          </a:extLst>
        </xdr:cNvPr>
        <xdr:cNvPicPr>
          <a:picLocks noChangeAspect="1"/>
        </xdr:cNvPicPr>
      </xdr:nvPicPr>
      <xdr:blipFill rotWithShape="1">
        <a:blip xmlns:r="http://schemas.openxmlformats.org/officeDocument/2006/relationships" r:embed="rId1"/>
        <a:srcRect l="11820" t="4866" r="14152" b="8318"/>
        <a:stretch/>
      </xdr:blipFill>
      <xdr:spPr>
        <a:xfrm>
          <a:off x="9473130" y="6619790"/>
          <a:ext cx="998538" cy="1622611"/>
        </a:xfrm>
        <a:prstGeom prst="rect">
          <a:avLst/>
        </a:prstGeom>
      </xdr:spPr>
    </xdr:pic>
    <xdr:clientData/>
  </xdr:twoCellAnchor>
  <xdr:twoCellAnchor editAs="oneCell">
    <xdr:from>
      <xdr:col>7</xdr:col>
      <xdr:colOff>485252</xdr:colOff>
      <xdr:row>5</xdr:row>
      <xdr:rowOff>1938005</xdr:rowOff>
    </xdr:from>
    <xdr:to>
      <xdr:col>7</xdr:col>
      <xdr:colOff>2190372</xdr:colOff>
      <xdr:row>5</xdr:row>
      <xdr:rowOff>2842007</xdr:rowOff>
    </xdr:to>
    <xdr:pic>
      <xdr:nvPicPr>
        <xdr:cNvPr id="134" name="Picture 133">
          <a:extLst>
            <a:ext uri="{FF2B5EF4-FFF2-40B4-BE49-F238E27FC236}">
              <a16:creationId xmlns:a16="http://schemas.microsoft.com/office/drawing/2014/main" id="{94A5E9A8-A9EF-4BCA-ABED-96242F1860B6}"/>
            </a:ext>
          </a:extLst>
        </xdr:cNvPr>
        <xdr:cNvPicPr>
          <a:picLocks noChangeAspect="1"/>
        </xdr:cNvPicPr>
      </xdr:nvPicPr>
      <xdr:blipFill>
        <a:blip xmlns:r="http://schemas.openxmlformats.org/officeDocument/2006/relationships" r:embed="rId61"/>
        <a:stretch>
          <a:fillRect/>
        </a:stretch>
      </xdr:blipFill>
      <xdr:spPr>
        <a:xfrm>
          <a:off x="9823216" y="8352660"/>
          <a:ext cx="1716550" cy="909717"/>
        </a:xfrm>
        <a:prstGeom prst="rect">
          <a:avLst/>
        </a:prstGeom>
      </xdr:spPr>
    </xdr:pic>
    <xdr:clientData/>
  </xdr:twoCellAnchor>
  <xdr:twoCellAnchor editAs="oneCell">
    <xdr:from>
      <xdr:col>7</xdr:col>
      <xdr:colOff>1405267</xdr:colOff>
      <xdr:row>5</xdr:row>
      <xdr:rowOff>179290</xdr:rowOff>
    </xdr:from>
    <xdr:to>
      <xdr:col>7</xdr:col>
      <xdr:colOff>2530797</xdr:colOff>
      <xdr:row>5</xdr:row>
      <xdr:rowOff>1792937</xdr:rowOff>
    </xdr:to>
    <xdr:pic>
      <xdr:nvPicPr>
        <xdr:cNvPr id="135" name="Picture 134">
          <a:extLst>
            <a:ext uri="{FF2B5EF4-FFF2-40B4-BE49-F238E27FC236}">
              <a16:creationId xmlns:a16="http://schemas.microsoft.com/office/drawing/2014/main" id="{69B01029-9C61-4B9A-B4E1-F70688BFEB52}"/>
            </a:ext>
          </a:extLst>
        </xdr:cNvPr>
        <xdr:cNvPicPr>
          <a:picLocks noChangeAspect="1"/>
        </xdr:cNvPicPr>
      </xdr:nvPicPr>
      <xdr:blipFill>
        <a:blip xmlns:r="http://schemas.openxmlformats.org/officeDocument/2006/relationships" r:embed="rId62">
          <a:extLst>
            <a:ext uri="{BEBA8EAE-BF5A-486C-A8C5-ECC9F3942E4B}">
              <a14:imgProps xmlns:a14="http://schemas.microsoft.com/office/drawing/2010/main">
                <a14:imgLayer r:embed="rId63">
                  <a14:imgEffect>
                    <a14:saturation sat="0"/>
                  </a14:imgEffect>
                </a14:imgLayer>
              </a14:imgProps>
            </a:ext>
          </a:extLst>
        </a:blip>
        <a:stretch>
          <a:fillRect/>
        </a:stretch>
      </xdr:blipFill>
      <xdr:spPr>
        <a:xfrm>
          <a:off x="10592810" y="6601861"/>
          <a:ext cx="1119815" cy="1613647"/>
        </a:xfrm>
        <a:prstGeom prst="rect">
          <a:avLst/>
        </a:prstGeom>
      </xdr:spPr>
    </xdr:pic>
    <xdr:clientData/>
  </xdr:twoCellAnchor>
  <xdr:twoCellAnchor editAs="oneCell">
    <xdr:from>
      <xdr:col>7</xdr:col>
      <xdr:colOff>1469571</xdr:colOff>
      <xdr:row>13</xdr:row>
      <xdr:rowOff>39201</xdr:rowOff>
    </xdr:from>
    <xdr:to>
      <xdr:col>7</xdr:col>
      <xdr:colOff>2416628</xdr:colOff>
      <xdr:row>13</xdr:row>
      <xdr:rowOff>1202145</xdr:rowOff>
    </xdr:to>
    <xdr:pic>
      <xdr:nvPicPr>
        <xdr:cNvPr id="82" name="Picture 81">
          <a:extLst>
            <a:ext uri="{FF2B5EF4-FFF2-40B4-BE49-F238E27FC236}">
              <a16:creationId xmlns:a16="http://schemas.microsoft.com/office/drawing/2014/main" id="{C525309B-2269-4A3C-9E40-08251A75A534}"/>
            </a:ext>
          </a:extLst>
        </xdr:cNvPr>
        <xdr:cNvPicPr>
          <a:picLocks noChangeAspect="1"/>
        </xdr:cNvPicPr>
      </xdr:nvPicPr>
      <xdr:blipFill>
        <a:blip xmlns:r="http://schemas.openxmlformats.org/officeDocument/2006/relationships" r:embed="rId64"/>
        <a:stretch>
          <a:fillRect/>
        </a:stretch>
      </xdr:blipFill>
      <xdr:spPr>
        <a:xfrm>
          <a:off x="10657114" y="16389544"/>
          <a:ext cx="947057" cy="1168659"/>
        </a:xfrm>
        <a:prstGeom prst="rect">
          <a:avLst/>
        </a:prstGeom>
      </xdr:spPr>
    </xdr:pic>
    <xdr:clientData/>
  </xdr:twoCellAnchor>
  <xdr:twoCellAnchor editAs="oneCell">
    <xdr:from>
      <xdr:col>7</xdr:col>
      <xdr:colOff>1502230</xdr:colOff>
      <xdr:row>14</xdr:row>
      <xdr:rowOff>87530</xdr:rowOff>
    </xdr:from>
    <xdr:to>
      <xdr:col>7</xdr:col>
      <xdr:colOff>2420983</xdr:colOff>
      <xdr:row>14</xdr:row>
      <xdr:rowOff>1197430</xdr:rowOff>
    </xdr:to>
    <xdr:pic>
      <xdr:nvPicPr>
        <xdr:cNvPr id="83" name="Picture 82">
          <a:extLst>
            <a:ext uri="{FF2B5EF4-FFF2-40B4-BE49-F238E27FC236}">
              <a16:creationId xmlns:a16="http://schemas.microsoft.com/office/drawing/2014/main" id="{35750CBD-0487-4B49-BF5D-8251B33AACB5}"/>
            </a:ext>
          </a:extLst>
        </xdr:cNvPr>
        <xdr:cNvPicPr>
          <a:picLocks noChangeAspect="1"/>
        </xdr:cNvPicPr>
      </xdr:nvPicPr>
      <xdr:blipFill>
        <a:blip xmlns:r="http://schemas.openxmlformats.org/officeDocument/2006/relationships" r:embed="rId65"/>
        <a:stretch>
          <a:fillRect/>
        </a:stretch>
      </xdr:blipFill>
      <xdr:spPr>
        <a:xfrm>
          <a:off x="10689773" y="17711501"/>
          <a:ext cx="903513" cy="1109900"/>
        </a:xfrm>
        <a:prstGeom prst="rect">
          <a:avLst/>
        </a:prstGeom>
      </xdr:spPr>
    </xdr:pic>
    <xdr:clientData/>
  </xdr:twoCellAnchor>
  <xdr:twoCellAnchor editAs="oneCell">
    <xdr:from>
      <xdr:col>7</xdr:col>
      <xdr:colOff>1600202</xdr:colOff>
      <xdr:row>15</xdr:row>
      <xdr:rowOff>54209</xdr:rowOff>
    </xdr:from>
    <xdr:to>
      <xdr:col>7</xdr:col>
      <xdr:colOff>2616654</xdr:colOff>
      <xdr:row>15</xdr:row>
      <xdr:rowOff>1164371</xdr:rowOff>
    </xdr:to>
    <xdr:pic>
      <xdr:nvPicPr>
        <xdr:cNvPr id="84" name="Picture 83">
          <a:extLst>
            <a:ext uri="{FF2B5EF4-FFF2-40B4-BE49-F238E27FC236}">
              <a16:creationId xmlns:a16="http://schemas.microsoft.com/office/drawing/2014/main" id="{05405547-76E5-4734-9523-F7D912C49B2A}"/>
            </a:ext>
          </a:extLst>
        </xdr:cNvPr>
        <xdr:cNvPicPr>
          <a:picLocks noChangeAspect="1"/>
        </xdr:cNvPicPr>
      </xdr:nvPicPr>
      <xdr:blipFill>
        <a:blip xmlns:r="http://schemas.openxmlformats.org/officeDocument/2006/relationships" r:embed="rId66"/>
        <a:stretch>
          <a:fillRect/>
        </a:stretch>
      </xdr:blipFill>
      <xdr:spPr>
        <a:xfrm>
          <a:off x="10787745" y="18951809"/>
          <a:ext cx="1045027" cy="1115877"/>
        </a:xfrm>
        <a:prstGeom prst="rect">
          <a:avLst/>
        </a:prstGeom>
      </xdr:spPr>
    </xdr:pic>
    <xdr:clientData/>
  </xdr:twoCellAnchor>
  <xdr:twoCellAnchor editAs="oneCell">
    <xdr:from>
      <xdr:col>7</xdr:col>
      <xdr:colOff>1349829</xdr:colOff>
      <xdr:row>16</xdr:row>
      <xdr:rowOff>116050</xdr:rowOff>
    </xdr:from>
    <xdr:to>
      <xdr:col>7</xdr:col>
      <xdr:colOff>2151017</xdr:colOff>
      <xdr:row>16</xdr:row>
      <xdr:rowOff>1198837</xdr:rowOff>
    </xdr:to>
    <xdr:pic>
      <xdr:nvPicPr>
        <xdr:cNvPr id="110" name="Picture 109">
          <a:extLst>
            <a:ext uri="{FF2B5EF4-FFF2-40B4-BE49-F238E27FC236}">
              <a16:creationId xmlns:a16="http://schemas.microsoft.com/office/drawing/2014/main" id="{EB4A5CAE-D3D5-4E77-A56F-22FF7D2E9972}"/>
            </a:ext>
          </a:extLst>
        </xdr:cNvPr>
        <xdr:cNvPicPr>
          <a:picLocks noChangeAspect="1"/>
        </xdr:cNvPicPr>
      </xdr:nvPicPr>
      <xdr:blipFill>
        <a:blip xmlns:r="http://schemas.openxmlformats.org/officeDocument/2006/relationships" r:embed="rId67"/>
        <a:stretch>
          <a:fillRect/>
        </a:stretch>
      </xdr:blipFill>
      <xdr:spPr>
        <a:xfrm>
          <a:off x="10537372" y="20287279"/>
          <a:ext cx="816428" cy="1094217"/>
        </a:xfrm>
        <a:prstGeom prst="rect">
          <a:avLst/>
        </a:prstGeom>
      </xdr:spPr>
    </xdr:pic>
    <xdr:clientData/>
  </xdr:twoCellAnchor>
  <xdr:twoCellAnchor editAs="oneCell">
    <xdr:from>
      <xdr:col>7</xdr:col>
      <xdr:colOff>1306285</xdr:colOff>
      <xdr:row>17</xdr:row>
      <xdr:rowOff>118901</xdr:rowOff>
    </xdr:from>
    <xdr:to>
      <xdr:col>7</xdr:col>
      <xdr:colOff>2192382</xdr:colOff>
      <xdr:row>17</xdr:row>
      <xdr:rowOff>1202179</xdr:rowOff>
    </xdr:to>
    <xdr:pic>
      <xdr:nvPicPr>
        <xdr:cNvPr id="133" name="Picture 132">
          <a:extLst>
            <a:ext uri="{FF2B5EF4-FFF2-40B4-BE49-F238E27FC236}">
              <a16:creationId xmlns:a16="http://schemas.microsoft.com/office/drawing/2014/main" id="{8FD558A5-5A57-42AD-901E-7208D6C4BE09}"/>
            </a:ext>
          </a:extLst>
        </xdr:cNvPr>
        <xdr:cNvPicPr>
          <a:picLocks noChangeAspect="1"/>
        </xdr:cNvPicPr>
      </xdr:nvPicPr>
      <xdr:blipFill>
        <a:blip xmlns:r="http://schemas.openxmlformats.org/officeDocument/2006/relationships" r:embed="rId68"/>
        <a:stretch>
          <a:fillRect/>
        </a:stretch>
      </xdr:blipFill>
      <xdr:spPr>
        <a:xfrm>
          <a:off x="10493828" y="21563758"/>
          <a:ext cx="870857" cy="1092803"/>
        </a:xfrm>
        <a:prstGeom prst="rect">
          <a:avLst/>
        </a:prstGeom>
      </xdr:spPr>
    </xdr:pic>
    <xdr:clientData/>
  </xdr:twoCellAnchor>
  <xdr:twoCellAnchor editAs="oneCell">
    <xdr:from>
      <xdr:col>7</xdr:col>
      <xdr:colOff>402771</xdr:colOff>
      <xdr:row>12</xdr:row>
      <xdr:rowOff>16128</xdr:rowOff>
    </xdr:from>
    <xdr:to>
      <xdr:col>7</xdr:col>
      <xdr:colOff>1160417</xdr:colOff>
      <xdr:row>12</xdr:row>
      <xdr:rowOff>1239649</xdr:rowOff>
    </xdr:to>
    <xdr:pic>
      <xdr:nvPicPr>
        <xdr:cNvPr id="136" name="Picture 135">
          <a:extLst>
            <a:ext uri="{FF2B5EF4-FFF2-40B4-BE49-F238E27FC236}">
              <a16:creationId xmlns:a16="http://schemas.microsoft.com/office/drawing/2014/main" id="{27C69A05-5515-4305-846C-E6166535358C}"/>
            </a:ext>
          </a:extLst>
        </xdr:cNvPr>
        <xdr:cNvPicPr>
          <a:picLocks noChangeAspect="1"/>
        </xdr:cNvPicPr>
      </xdr:nvPicPr>
      <xdr:blipFill>
        <a:blip xmlns:r="http://schemas.openxmlformats.org/officeDocument/2006/relationships" r:embed="rId69"/>
        <a:stretch>
          <a:fillRect/>
        </a:stretch>
      </xdr:blipFill>
      <xdr:spPr>
        <a:xfrm>
          <a:off x="9590314" y="15092842"/>
          <a:ext cx="772886" cy="1212091"/>
        </a:xfrm>
        <a:prstGeom prst="rect">
          <a:avLst/>
        </a:prstGeom>
      </xdr:spPr>
    </xdr:pic>
    <xdr:clientData/>
  </xdr:twoCellAnchor>
  <xdr:twoCellAnchor editAs="oneCell">
    <xdr:from>
      <xdr:col>7</xdr:col>
      <xdr:colOff>323371</xdr:colOff>
      <xdr:row>20</xdr:row>
      <xdr:rowOff>72438</xdr:rowOff>
    </xdr:from>
    <xdr:to>
      <xdr:col>7</xdr:col>
      <xdr:colOff>932426</xdr:colOff>
      <xdr:row>20</xdr:row>
      <xdr:rowOff>1240708</xdr:rowOff>
    </xdr:to>
    <xdr:pic>
      <xdr:nvPicPr>
        <xdr:cNvPr id="139" name="Picture 138">
          <a:extLst>
            <a:ext uri="{FF2B5EF4-FFF2-40B4-BE49-F238E27FC236}">
              <a16:creationId xmlns:a16="http://schemas.microsoft.com/office/drawing/2014/main" id="{CC11FF78-CBA5-444D-81D3-102A894E0B07}"/>
            </a:ext>
          </a:extLst>
        </xdr:cNvPr>
        <xdr:cNvPicPr>
          <a:picLocks noChangeAspect="1"/>
        </xdr:cNvPicPr>
      </xdr:nvPicPr>
      <xdr:blipFill>
        <a:blip xmlns:r="http://schemas.openxmlformats.org/officeDocument/2006/relationships" r:embed="rId70"/>
        <a:stretch>
          <a:fillRect/>
        </a:stretch>
      </xdr:blipFill>
      <xdr:spPr>
        <a:xfrm>
          <a:off x="9494265" y="25326014"/>
          <a:ext cx="620485" cy="1173985"/>
        </a:xfrm>
        <a:prstGeom prst="rect">
          <a:avLst/>
        </a:prstGeom>
      </xdr:spPr>
    </xdr:pic>
    <xdr:clientData/>
  </xdr:twoCellAnchor>
  <xdr:twoCellAnchor editAs="oneCell">
    <xdr:from>
      <xdr:col>7</xdr:col>
      <xdr:colOff>1335741</xdr:colOff>
      <xdr:row>20</xdr:row>
      <xdr:rowOff>36807</xdr:rowOff>
    </xdr:from>
    <xdr:to>
      <xdr:col>7</xdr:col>
      <xdr:colOff>1981200</xdr:colOff>
      <xdr:row>20</xdr:row>
      <xdr:rowOff>1201224</xdr:rowOff>
    </xdr:to>
    <xdr:pic>
      <xdr:nvPicPr>
        <xdr:cNvPr id="140" name="Picture 139">
          <a:extLst>
            <a:ext uri="{FF2B5EF4-FFF2-40B4-BE49-F238E27FC236}">
              <a16:creationId xmlns:a16="http://schemas.microsoft.com/office/drawing/2014/main" id="{0EADD6D1-F6AE-4DA6-B4FA-B0034BE7154B}"/>
            </a:ext>
          </a:extLst>
        </xdr:cNvPr>
        <xdr:cNvPicPr>
          <a:picLocks noChangeAspect="1"/>
        </xdr:cNvPicPr>
      </xdr:nvPicPr>
      <xdr:blipFill>
        <a:blip xmlns:r="http://schemas.openxmlformats.org/officeDocument/2006/relationships" r:embed="rId71"/>
        <a:stretch>
          <a:fillRect/>
        </a:stretch>
      </xdr:blipFill>
      <xdr:spPr>
        <a:xfrm>
          <a:off x="10506635" y="25290383"/>
          <a:ext cx="645459" cy="1156797"/>
        </a:xfrm>
        <a:prstGeom prst="rect">
          <a:avLst/>
        </a:prstGeom>
      </xdr:spPr>
    </xdr:pic>
    <xdr:clientData/>
  </xdr:twoCellAnchor>
  <xdr:twoCellAnchor editAs="oneCell">
    <xdr:from>
      <xdr:col>7</xdr:col>
      <xdr:colOff>1326777</xdr:colOff>
      <xdr:row>18</xdr:row>
      <xdr:rowOff>89333</xdr:rowOff>
    </xdr:from>
    <xdr:to>
      <xdr:col>7</xdr:col>
      <xdr:colOff>2079812</xdr:colOff>
      <xdr:row>18</xdr:row>
      <xdr:rowOff>1237874</xdr:rowOff>
    </xdr:to>
    <xdr:pic>
      <xdr:nvPicPr>
        <xdr:cNvPr id="141" name="Picture 140">
          <a:extLst>
            <a:ext uri="{FF2B5EF4-FFF2-40B4-BE49-F238E27FC236}">
              <a16:creationId xmlns:a16="http://schemas.microsoft.com/office/drawing/2014/main" id="{62E91500-4230-41E5-BE30-5502A09F2F93}"/>
            </a:ext>
          </a:extLst>
        </xdr:cNvPr>
        <xdr:cNvPicPr>
          <a:picLocks noChangeAspect="1"/>
        </xdr:cNvPicPr>
      </xdr:nvPicPr>
      <xdr:blipFill>
        <a:blip xmlns:r="http://schemas.openxmlformats.org/officeDocument/2006/relationships" r:embed="rId72"/>
        <a:stretch>
          <a:fillRect/>
        </a:stretch>
      </xdr:blipFill>
      <xdr:spPr>
        <a:xfrm>
          <a:off x="10497671" y="22796933"/>
          <a:ext cx="753035" cy="1163781"/>
        </a:xfrm>
        <a:prstGeom prst="rect">
          <a:avLst/>
        </a:prstGeom>
      </xdr:spPr>
    </xdr:pic>
    <xdr:clientData/>
  </xdr:twoCellAnchor>
  <xdr:twoCellAnchor editAs="oneCell">
    <xdr:from>
      <xdr:col>7</xdr:col>
      <xdr:colOff>1326777</xdr:colOff>
      <xdr:row>19</xdr:row>
      <xdr:rowOff>55019</xdr:rowOff>
    </xdr:from>
    <xdr:to>
      <xdr:col>7</xdr:col>
      <xdr:colOff>1981201</xdr:colOff>
      <xdr:row>19</xdr:row>
      <xdr:rowOff>1183061</xdr:rowOff>
    </xdr:to>
    <xdr:pic>
      <xdr:nvPicPr>
        <xdr:cNvPr id="142" name="Picture 141">
          <a:extLst>
            <a:ext uri="{FF2B5EF4-FFF2-40B4-BE49-F238E27FC236}">
              <a16:creationId xmlns:a16="http://schemas.microsoft.com/office/drawing/2014/main" id="{6A143544-F16B-4EC1-B052-CE1100DDAEEA}"/>
            </a:ext>
          </a:extLst>
        </xdr:cNvPr>
        <xdr:cNvPicPr>
          <a:picLocks noChangeAspect="1"/>
        </xdr:cNvPicPr>
      </xdr:nvPicPr>
      <xdr:blipFill>
        <a:blip xmlns:r="http://schemas.openxmlformats.org/officeDocument/2006/relationships" r:embed="rId73"/>
        <a:stretch>
          <a:fillRect/>
        </a:stretch>
      </xdr:blipFill>
      <xdr:spPr>
        <a:xfrm>
          <a:off x="10497671" y="24035607"/>
          <a:ext cx="654424" cy="1128042"/>
        </a:xfrm>
        <a:prstGeom prst="rect">
          <a:avLst/>
        </a:prstGeom>
      </xdr:spPr>
    </xdr:pic>
    <xdr:clientData/>
  </xdr:twoCellAnchor>
  <xdr:twoCellAnchor editAs="oneCell">
    <xdr:from>
      <xdr:col>7</xdr:col>
      <xdr:colOff>698609</xdr:colOff>
      <xdr:row>29</xdr:row>
      <xdr:rowOff>94182</xdr:rowOff>
    </xdr:from>
    <xdr:to>
      <xdr:col>7</xdr:col>
      <xdr:colOff>1580351</xdr:colOff>
      <xdr:row>29</xdr:row>
      <xdr:rowOff>1240059</xdr:rowOff>
    </xdr:to>
    <xdr:pic>
      <xdr:nvPicPr>
        <xdr:cNvPr id="144" name="Picture 143">
          <a:extLst>
            <a:ext uri="{FF2B5EF4-FFF2-40B4-BE49-F238E27FC236}">
              <a16:creationId xmlns:a16="http://schemas.microsoft.com/office/drawing/2014/main" id="{1BCBA9EE-F2CB-47EC-B040-845F3B1856AC}"/>
            </a:ext>
          </a:extLst>
        </xdr:cNvPr>
        <xdr:cNvPicPr>
          <a:picLocks noChangeAspect="1"/>
        </xdr:cNvPicPr>
      </xdr:nvPicPr>
      <xdr:blipFill>
        <a:blip xmlns:r="http://schemas.openxmlformats.org/officeDocument/2006/relationships" r:embed="rId74"/>
        <a:stretch>
          <a:fillRect/>
        </a:stretch>
      </xdr:blipFill>
      <xdr:spPr>
        <a:xfrm>
          <a:off x="10021903" y="35065500"/>
          <a:ext cx="881742" cy="1145877"/>
        </a:xfrm>
        <a:prstGeom prst="rect">
          <a:avLst/>
        </a:prstGeom>
      </xdr:spPr>
    </xdr:pic>
    <xdr:clientData/>
  </xdr:twoCellAnchor>
  <xdr:twoCellAnchor editAs="oneCell">
    <xdr:from>
      <xdr:col>7</xdr:col>
      <xdr:colOff>391886</xdr:colOff>
      <xdr:row>24</xdr:row>
      <xdr:rowOff>97972</xdr:rowOff>
    </xdr:from>
    <xdr:to>
      <xdr:col>7</xdr:col>
      <xdr:colOff>1273628</xdr:colOff>
      <xdr:row>24</xdr:row>
      <xdr:rowOff>1236229</xdr:rowOff>
    </xdr:to>
    <xdr:pic>
      <xdr:nvPicPr>
        <xdr:cNvPr id="145" name="Picture 144">
          <a:extLst>
            <a:ext uri="{FF2B5EF4-FFF2-40B4-BE49-F238E27FC236}">
              <a16:creationId xmlns:a16="http://schemas.microsoft.com/office/drawing/2014/main" id="{AA7BFDC7-3F4D-4FC1-AD0A-ACEBCE37E00C}"/>
            </a:ext>
          </a:extLst>
        </xdr:cNvPr>
        <xdr:cNvPicPr>
          <a:picLocks noChangeAspect="1"/>
        </xdr:cNvPicPr>
      </xdr:nvPicPr>
      <xdr:blipFill>
        <a:blip xmlns:r="http://schemas.openxmlformats.org/officeDocument/2006/relationships" r:embed="rId74"/>
        <a:stretch>
          <a:fillRect/>
        </a:stretch>
      </xdr:blipFill>
      <xdr:spPr>
        <a:xfrm>
          <a:off x="9731829" y="28313743"/>
          <a:ext cx="881742" cy="1145877"/>
        </a:xfrm>
        <a:prstGeom prst="rect">
          <a:avLst/>
        </a:prstGeom>
      </xdr:spPr>
    </xdr:pic>
    <xdr:clientData/>
  </xdr:twoCellAnchor>
  <xdr:twoCellAnchor editAs="oneCell">
    <xdr:from>
      <xdr:col>7</xdr:col>
      <xdr:colOff>195942</xdr:colOff>
      <xdr:row>23</xdr:row>
      <xdr:rowOff>68560</xdr:rowOff>
    </xdr:from>
    <xdr:to>
      <xdr:col>7</xdr:col>
      <xdr:colOff>1354998</xdr:colOff>
      <xdr:row>23</xdr:row>
      <xdr:rowOff>1240972</xdr:rowOff>
    </xdr:to>
    <xdr:pic>
      <xdr:nvPicPr>
        <xdr:cNvPr id="146" name="Picture 145">
          <a:extLst>
            <a:ext uri="{FF2B5EF4-FFF2-40B4-BE49-F238E27FC236}">
              <a16:creationId xmlns:a16="http://schemas.microsoft.com/office/drawing/2014/main" id="{B3E59241-ABA1-4C2B-B538-D1D80165029E}"/>
            </a:ext>
          </a:extLst>
        </xdr:cNvPr>
        <xdr:cNvPicPr>
          <a:picLocks noChangeAspect="1"/>
        </xdr:cNvPicPr>
      </xdr:nvPicPr>
      <xdr:blipFill rotWithShape="1">
        <a:blip xmlns:r="http://schemas.openxmlformats.org/officeDocument/2006/relationships" r:embed="rId75"/>
        <a:srcRect b="6894"/>
        <a:stretch/>
      </xdr:blipFill>
      <xdr:spPr>
        <a:xfrm>
          <a:off x="9535885" y="27010703"/>
          <a:ext cx="1164771" cy="1172412"/>
        </a:xfrm>
        <a:prstGeom prst="rect">
          <a:avLst/>
        </a:prstGeom>
      </xdr:spPr>
    </xdr:pic>
    <xdr:clientData/>
  </xdr:twoCellAnchor>
  <xdr:twoCellAnchor editAs="oneCell">
    <xdr:from>
      <xdr:col>7</xdr:col>
      <xdr:colOff>1469571</xdr:colOff>
      <xdr:row>24</xdr:row>
      <xdr:rowOff>51018</xdr:rowOff>
    </xdr:from>
    <xdr:to>
      <xdr:col>7</xdr:col>
      <xdr:colOff>2378801</xdr:colOff>
      <xdr:row>24</xdr:row>
      <xdr:rowOff>1199218</xdr:rowOff>
    </xdr:to>
    <xdr:pic>
      <xdr:nvPicPr>
        <xdr:cNvPr id="148" name="Picture 147">
          <a:extLst>
            <a:ext uri="{FF2B5EF4-FFF2-40B4-BE49-F238E27FC236}">
              <a16:creationId xmlns:a16="http://schemas.microsoft.com/office/drawing/2014/main" id="{D005753E-9221-4CB4-8406-905D48AF66CF}"/>
            </a:ext>
          </a:extLst>
        </xdr:cNvPr>
        <xdr:cNvPicPr>
          <a:picLocks noChangeAspect="1"/>
        </xdr:cNvPicPr>
      </xdr:nvPicPr>
      <xdr:blipFill>
        <a:blip xmlns:r="http://schemas.openxmlformats.org/officeDocument/2006/relationships" r:embed="rId76"/>
        <a:stretch>
          <a:fillRect/>
        </a:stretch>
      </xdr:blipFill>
      <xdr:spPr>
        <a:xfrm>
          <a:off x="10809514" y="28266789"/>
          <a:ext cx="903515" cy="1159630"/>
        </a:xfrm>
        <a:prstGeom prst="rect">
          <a:avLst/>
        </a:prstGeom>
      </xdr:spPr>
    </xdr:pic>
    <xdr:clientData/>
  </xdr:twoCellAnchor>
  <xdr:twoCellAnchor editAs="oneCell">
    <xdr:from>
      <xdr:col>7</xdr:col>
      <xdr:colOff>1404257</xdr:colOff>
      <xdr:row>23</xdr:row>
      <xdr:rowOff>116809</xdr:rowOff>
    </xdr:from>
    <xdr:to>
      <xdr:col>7</xdr:col>
      <xdr:colOff>2514600</xdr:colOff>
      <xdr:row>23</xdr:row>
      <xdr:rowOff>1235741</xdr:rowOff>
    </xdr:to>
    <xdr:pic>
      <xdr:nvPicPr>
        <xdr:cNvPr id="149" name="Picture 148">
          <a:extLst>
            <a:ext uri="{FF2B5EF4-FFF2-40B4-BE49-F238E27FC236}">
              <a16:creationId xmlns:a16="http://schemas.microsoft.com/office/drawing/2014/main" id="{70395F2B-FE32-444D-8432-09AA4CEA30B6}"/>
            </a:ext>
          </a:extLst>
        </xdr:cNvPr>
        <xdr:cNvPicPr>
          <a:picLocks noChangeAspect="1"/>
        </xdr:cNvPicPr>
      </xdr:nvPicPr>
      <xdr:blipFill>
        <a:blip xmlns:r="http://schemas.openxmlformats.org/officeDocument/2006/relationships" r:embed="rId77"/>
        <a:stretch>
          <a:fillRect/>
        </a:stretch>
      </xdr:blipFill>
      <xdr:spPr>
        <a:xfrm>
          <a:off x="10744200" y="27058952"/>
          <a:ext cx="1110343" cy="1126552"/>
        </a:xfrm>
        <a:prstGeom prst="rect">
          <a:avLst/>
        </a:prstGeom>
      </xdr:spPr>
    </xdr:pic>
    <xdr:clientData/>
  </xdr:twoCellAnchor>
  <xdr:twoCellAnchor editAs="oneCell">
    <xdr:from>
      <xdr:col>7</xdr:col>
      <xdr:colOff>260352</xdr:colOff>
      <xdr:row>25</xdr:row>
      <xdr:rowOff>65314</xdr:rowOff>
    </xdr:from>
    <xdr:to>
      <xdr:col>7</xdr:col>
      <xdr:colOff>1430383</xdr:colOff>
      <xdr:row>25</xdr:row>
      <xdr:rowOff>1200931</xdr:rowOff>
    </xdr:to>
    <xdr:pic>
      <xdr:nvPicPr>
        <xdr:cNvPr id="150" name="Picture 149">
          <a:extLst>
            <a:ext uri="{FF2B5EF4-FFF2-40B4-BE49-F238E27FC236}">
              <a16:creationId xmlns:a16="http://schemas.microsoft.com/office/drawing/2014/main" id="{B99726AE-2D84-47E7-9261-EC83634C6AD3}"/>
            </a:ext>
          </a:extLst>
        </xdr:cNvPr>
        <xdr:cNvPicPr>
          <a:picLocks noChangeAspect="1"/>
        </xdr:cNvPicPr>
      </xdr:nvPicPr>
      <xdr:blipFill>
        <a:blip xmlns:r="http://schemas.openxmlformats.org/officeDocument/2006/relationships" r:embed="rId78"/>
        <a:stretch>
          <a:fillRect/>
        </a:stretch>
      </xdr:blipFill>
      <xdr:spPr>
        <a:xfrm>
          <a:off x="9600295" y="29554714"/>
          <a:ext cx="1154791" cy="1120377"/>
        </a:xfrm>
        <a:prstGeom prst="rect">
          <a:avLst/>
        </a:prstGeom>
      </xdr:spPr>
    </xdr:pic>
    <xdr:clientData/>
  </xdr:twoCellAnchor>
  <xdr:twoCellAnchor editAs="oneCell">
    <xdr:from>
      <xdr:col>7</xdr:col>
      <xdr:colOff>1484243</xdr:colOff>
      <xdr:row>25</xdr:row>
      <xdr:rowOff>63988</xdr:rowOff>
    </xdr:from>
    <xdr:to>
      <xdr:col>7</xdr:col>
      <xdr:colOff>2496212</xdr:colOff>
      <xdr:row>26</xdr:row>
      <xdr:rowOff>763</xdr:rowOff>
    </xdr:to>
    <xdr:pic>
      <xdr:nvPicPr>
        <xdr:cNvPr id="153" name="Picture 152">
          <a:extLst>
            <a:ext uri="{FF2B5EF4-FFF2-40B4-BE49-F238E27FC236}">
              <a16:creationId xmlns:a16="http://schemas.microsoft.com/office/drawing/2014/main" id="{473F0B7D-27EE-4669-89E2-3C28B382AEBF}"/>
            </a:ext>
          </a:extLst>
        </xdr:cNvPr>
        <xdr:cNvPicPr>
          <a:picLocks noChangeAspect="1"/>
        </xdr:cNvPicPr>
      </xdr:nvPicPr>
      <xdr:blipFill>
        <a:blip xmlns:r="http://schemas.openxmlformats.org/officeDocument/2006/relationships" r:embed="rId79"/>
        <a:stretch>
          <a:fillRect/>
        </a:stretch>
      </xdr:blipFill>
      <xdr:spPr>
        <a:xfrm>
          <a:off x="10820400" y="29536823"/>
          <a:ext cx="1000539" cy="1203600"/>
        </a:xfrm>
        <a:prstGeom prst="rect">
          <a:avLst/>
        </a:prstGeom>
      </xdr:spPr>
    </xdr:pic>
    <xdr:clientData/>
  </xdr:twoCellAnchor>
  <xdr:twoCellAnchor editAs="oneCell">
    <xdr:from>
      <xdr:col>7</xdr:col>
      <xdr:colOff>460109</xdr:colOff>
      <xdr:row>26</xdr:row>
      <xdr:rowOff>277906</xdr:rowOff>
    </xdr:from>
    <xdr:to>
      <xdr:col>7</xdr:col>
      <xdr:colOff>1999129</xdr:colOff>
      <xdr:row>27</xdr:row>
      <xdr:rowOff>1009236</xdr:rowOff>
    </xdr:to>
    <xdr:pic>
      <xdr:nvPicPr>
        <xdr:cNvPr id="154" name="Picture 153">
          <a:extLst>
            <a:ext uri="{FF2B5EF4-FFF2-40B4-BE49-F238E27FC236}">
              <a16:creationId xmlns:a16="http://schemas.microsoft.com/office/drawing/2014/main" id="{AA832BC1-25C1-4361-9DF2-A246A920D71C}"/>
            </a:ext>
          </a:extLst>
        </xdr:cNvPr>
        <xdr:cNvPicPr>
          <a:picLocks noChangeAspect="1"/>
        </xdr:cNvPicPr>
      </xdr:nvPicPr>
      <xdr:blipFill>
        <a:blip xmlns:r="http://schemas.openxmlformats.org/officeDocument/2006/relationships" r:embed="rId80"/>
        <a:stretch>
          <a:fillRect/>
        </a:stretch>
      </xdr:blipFill>
      <xdr:spPr>
        <a:xfrm>
          <a:off x="9783403" y="31026847"/>
          <a:ext cx="1539020" cy="2019558"/>
        </a:xfrm>
        <a:prstGeom prst="rect">
          <a:avLst/>
        </a:prstGeom>
      </xdr:spPr>
    </xdr:pic>
    <xdr:clientData/>
  </xdr:twoCellAnchor>
  <xdr:twoCellAnchor editAs="oneCell">
    <xdr:from>
      <xdr:col>7</xdr:col>
      <xdr:colOff>1312452</xdr:colOff>
      <xdr:row>28</xdr:row>
      <xdr:rowOff>493058</xdr:rowOff>
    </xdr:from>
    <xdr:to>
      <xdr:col>8</xdr:col>
      <xdr:colOff>674</xdr:colOff>
      <xdr:row>28</xdr:row>
      <xdr:rowOff>1579133</xdr:rowOff>
    </xdr:to>
    <xdr:pic>
      <xdr:nvPicPr>
        <xdr:cNvPr id="155" name="Picture 154">
          <a:extLst>
            <a:ext uri="{FF2B5EF4-FFF2-40B4-BE49-F238E27FC236}">
              <a16:creationId xmlns:a16="http://schemas.microsoft.com/office/drawing/2014/main" id="{7554F0F9-0503-426E-8EC1-61BF06A2410A}"/>
            </a:ext>
          </a:extLst>
        </xdr:cNvPr>
        <xdr:cNvPicPr>
          <a:picLocks noChangeAspect="1"/>
        </xdr:cNvPicPr>
      </xdr:nvPicPr>
      <xdr:blipFill rotWithShape="1">
        <a:blip xmlns:r="http://schemas.openxmlformats.org/officeDocument/2006/relationships" r:embed="rId81"/>
        <a:srcRect b="6857"/>
        <a:stretch/>
      </xdr:blipFill>
      <xdr:spPr>
        <a:xfrm>
          <a:off x="10635746" y="33787976"/>
          <a:ext cx="1359032" cy="1093695"/>
        </a:xfrm>
        <a:prstGeom prst="rect">
          <a:avLst/>
        </a:prstGeom>
      </xdr:spPr>
    </xdr:pic>
    <xdr:clientData/>
  </xdr:twoCellAnchor>
  <xdr:twoCellAnchor editAs="oneCell">
    <xdr:from>
      <xdr:col>7</xdr:col>
      <xdr:colOff>268942</xdr:colOff>
      <xdr:row>87</xdr:row>
      <xdr:rowOff>125506</xdr:rowOff>
    </xdr:from>
    <xdr:to>
      <xdr:col>7</xdr:col>
      <xdr:colOff>1620675</xdr:colOff>
      <xdr:row>87</xdr:row>
      <xdr:rowOff>1197672</xdr:rowOff>
    </xdr:to>
    <xdr:pic>
      <xdr:nvPicPr>
        <xdr:cNvPr id="156" name="Picture 155">
          <a:extLst>
            <a:ext uri="{FF2B5EF4-FFF2-40B4-BE49-F238E27FC236}">
              <a16:creationId xmlns:a16="http://schemas.microsoft.com/office/drawing/2014/main" id="{17994C65-7612-42A6-AB56-DEDC8BC8D707}"/>
            </a:ext>
          </a:extLst>
        </xdr:cNvPr>
        <xdr:cNvPicPr>
          <a:picLocks noChangeAspect="1"/>
        </xdr:cNvPicPr>
      </xdr:nvPicPr>
      <xdr:blipFill>
        <a:blip xmlns:r="http://schemas.openxmlformats.org/officeDocument/2006/relationships" r:embed="rId20"/>
        <a:stretch>
          <a:fillRect/>
        </a:stretch>
      </xdr:blipFill>
      <xdr:spPr>
        <a:xfrm>
          <a:off x="9592236" y="90839365"/>
          <a:ext cx="1351733" cy="1079786"/>
        </a:xfrm>
        <a:prstGeom prst="rect">
          <a:avLst/>
        </a:prstGeom>
      </xdr:spPr>
    </xdr:pic>
    <xdr:clientData/>
  </xdr:twoCellAnchor>
  <xdr:twoCellAnchor editAs="oneCell">
    <xdr:from>
      <xdr:col>7</xdr:col>
      <xdr:colOff>62753</xdr:colOff>
      <xdr:row>105</xdr:row>
      <xdr:rowOff>227831</xdr:rowOff>
    </xdr:from>
    <xdr:to>
      <xdr:col>7</xdr:col>
      <xdr:colOff>2616574</xdr:colOff>
      <xdr:row>105</xdr:row>
      <xdr:rowOff>1773692</xdr:rowOff>
    </xdr:to>
    <xdr:pic>
      <xdr:nvPicPr>
        <xdr:cNvPr id="157" name="Picture 156">
          <a:extLst>
            <a:ext uri="{FF2B5EF4-FFF2-40B4-BE49-F238E27FC236}">
              <a16:creationId xmlns:a16="http://schemas.microsoft.com/office/drawing/2014/main" id="{A0B513CE-4D56-4E61-AD43-49E9E05E6F46}"/>
            </a:ext>
          </a:extLst>
        </xdr:cNvPr>
        <xdr:cNvPicPr>
          <a:picLocks noChangeAspect="1"/>
        </xdr:cNvPicPr>
      </xdr:nvPicPr>
      <xdr:blipFill>
        <a:blip xmlns:r="http://schemas.openxmlformats.org/officeDocument/2006/relationships" r:embed="rId82"/>
        <a:stretch>
          <a:fillRect/>
        </a:stretch>
      </xdr:blipFill>
      <xdr:spPr>
        <a:xfrm>
          <a:off x="9386047" y="103330913"/>
          <a:ext cx="2572871" cy="1538241"/>
        </a:xfrm>
        <a:prstGeom prst="rect">
          <a:avLst/>
        </a:prstGeom>
      </xdr:spPr>
    </xdr:pic>
    <xdr:clientData/>
  </xdr:twoCellAnchor>
  <xdr:twoCellAnchor editAs="oneCell">
    <xdr:from>
      <xdr:col>7</xdr:col>
      <xdr:colOff>164197</xdr:colOff>
      <xdr:row>106</xdr:row>
      <xdr:rowOff>243283</xdr:rowOff>
    </xdr:from>
    <xdr:to>
      <xdr:col>7</xdr:col>
      <xdr:colOff>2617134</xdr:colOff>
      <xdr:row>106</xdr:row>
      <xdr:rowOff>1579133</xdr:rowOff>
    </xdr:to>
    <xdr:pic>
      <xdr:nvPicPr>
        <xdr:cNvPr id="158" name="Picture 157">
          <a:extLst>
            <a:ext uri="{FF2B5EF4-FFF2-40B4-BE49-F238E27FC236}">
              <a16:creationId xmlns:a16="http://schemas.microsoft.com/office/drawing/2014/main" id="{F42F24B7-5F4B-4FD2-96BF-B2C86F3137D9}"/>
            </a:ext>
          </a:extLst>
        </xdr:cNvPr>
        <xdr:cNvPicPr>
          <a:picLocks noChangeAspect="1"/>
        </xdr:cNvPicPr>
      </xdr:nvPicPr>
      <xdr:blipFill>
        <a:blip xmlns:r="http://schemas.openxmlformats.org/officeDocument/2006/relationships" r:embed="rId83"/>
        <a:stretch>
          <a:fillRect/>
        </a:stretch>
      </xdr:blipFill>
      <xdr:spPr>
        <a:xfrm>
          <a:off x="9487491" y="105255848"/>
          <a:ext cx="2462462" cy="1343470"/>
        </a:xfrm>
        <a:prstGeom prst="rect">
          <a:avLst/>
        </a:prstGeom>
      </xdr:spPr>
    </xdr:pic>
    <xdr:clientData/>
  </xdr:twoCellAnchor>
  <xdr:twoCellAnchor editAs="oneCell">
    <xdr:from>
      <xdr:col>7</xdr:col>
      <xdr:colOff>555812</xdr:colOff>
      <xdr:row>118</xdr:row>
      <xdr:rowOff>98612</xdr:rowOff>
    </xdr:from>
    <xdr:to>
      <xdr:col>7</xdr:col>
      <xdr:colOff>1352102</xdr:colOff>
      <xdr:row>118</xdr:row>
      <xdr:rowOff>1241458</xdr:rowOff>
    </xdr:to>
    <xdr:pic>
      <xdr:nvPicPr>
        <xdr:cNvPr id="147" name="Picture 146">
          <a:extLst>
            <a:ext uri="{FF2B5EF4-FFF2-40B4-BE49-F238E27FC236}">
              <a16:creationId xmlns:a16="http://schemas.microsoft.com/office/drawing/2014/main" id="{1D4D316F-A7D9-4C07-B0A4-B4C648321797}"/>
            </a:ext>
          </a:extLst>
        </xdr:cNvPr>
        <xdr:cNvPicPr>
          <a:picLocks noChangeAspect="1"/>
        </xdr:cNvPicPr>
      </xdr:nvPicPr>
      <xdr:blipFill>
        <a:blip xmlns:r="http://schemas.openxmlformats.org/officeDocument/2006/relationships" r:embed="rId84"/>
        <a:stretch>
          <a:fillRect/>
        </a:stretch>
      </xdr:blipFill>
      <xdr:spPr>
        <a:xfrm>
          <a:off x="9879106" y="117204565"/>
          <a:ext cx="807720" cy="1152371"/>
        </a:xfrm>
        <a:prstGeom prst="rect">
          <a:avLst/>
        </a:prstGeom>
      </xdr:spPr>
    </xdr:pic>
    <xdr:clientData/>
  </xdr:twoCellAnchor>
  <xdr:twoCellAnchor editAs="oneCell">
    <xdr:from>
      <xdr:col>8</xdr:col>
      <xdr:colOff>107576</xdr:colOff>
      <xdr:row>120</xdr:row>
      <xdr:rowOff>284564</xdr:rowOff>
    </xdr:from>
    <xdr:to>
      <xdr:col>8</xdr:col>
      <xdr:colOff>2021989</xdr:colOff>
      <xdr:row>120</xdr:row>
      <xdr:rowOff>1084337</xdr:rowOff>
    </xdr:to>
    <xdr:pic>
      <xdr:nvPicPr>
        <xdr:cNvPr id="2" name="Picture 1">
          <a:extLst>
            <a:ext uri="{FF2B5EF4-FFF2-40B4-BE49-F238E27FC236}">
              <a16:creationId xmlns:a16="http://schemas.microsoft.com/office/drawing/2014/main" id="{F8CAB274-8F3D-4843-BB4F-573DE4DB111B}"/>
            </a:ext>
          </a:extLst>
        </xdr:cNvPr>
        <xdr:cNvPicPr>
          <a:picLocks noChangeAspect="1"/>
        </xdr:cNvPicPr>
      </xdr:nvPicPr>
      <xdr:blipFill>
        <a:blip xmlns:r="http://schemas.openxmlformats.org/officeDocument/2006/relationships" r:embed="rId85"/>
        <a:stretch>
          <a:fillRect/>
        </a:stretch>
      </xdr:blipFill>
      <xdr:spPr>
        <a:xfrm>
          <a:off x="12120282" y="119936493"/>
          <a:ext cx="1914413" cy="815013"/>
        </a:xfrm>
        <a:prstGeom prst="rect">
          <a:avLst/>
        </a:prstGeom>
      </xdr:spPr>
    </xdr:pic>
    <xdr:clientData/>
  </xdr:twoCellAnchor>
  <xdr:twoCellAnchor editAs="oneCell">
    <xdr:from>
      <xdr:col>8</xdr:col>
      <xdr:colOff>1039906</xdr:colOff>
      <xdr:row>128</xdr:row>
      <xdr:rowOff>50637</xdr:rowOff>
    </xdr:from>
    <xdr:to>
      <xdr:col>8</xdr:col>
      <xdr:colOff>2188733</xdr:colOff>
      <xdr:row>128</xdr:row>
      <xdr:rowOff>1240953</xdr:rowOff>
    </xdr:to>
    <xdr:pic>
      <xdr:nvPicPr>
        <xdr:cNvPr id="31" name="Picture 30">
          <a:extLst>
            <a:ext uri="{FF2B5EF4-FFF2-40B4-BE49-F238E27FC236}">
              <a16:creationId xmlns:a16="http://schemas.microsoft.com/office/drawing/2014/main" id="{5A0A3D12-DB92-4862-88AB-E3969B21512D}"/>
            </a:ext>
          </a:extLst>
        </xdr:cNvPr>
        <xdr:cNvPicPr>
          <a:picLocks noChangeAspect="1"/>
        </xdr:cNvPicPr>
      </xdr:nvPicPr>
      <xdr:blipFill>
        <a:blip xmlns:r="http://schemas.openxmlformats.org/officeDocument/2006/relationships" r:embed="rId86"/>
        <a:stretch>
          <a:fillRect/>
        </a:stretch>
      </xdr:blipFill>
      <xdr:spPr>
        <a:xfrm>
          <a:off x="13052612" y="135677672"/>
          <a:ext cx="1156447" cy="1199841"/>
        </a:xfrm>
        <a:prstGeom prst="rect">
          <a:avLst/>
        </a:prstGeom>
      </xdr:spPr>
    </xdr:pic>
    <xdr:clientData/>
  </xdr:twoCellAnchor>
  <xdr:twoCellAnchor editAs="oneCell">
    <xdr:from>
      <xdr:col>7</xdr:col>
      <xdr:colOff>224323</xdr:colOff>
      <xdr:row>134</xdr:row>
      <xdr:rowOff>80682</xdr:rowOff>
    </xdr:from>
    <xdr:to>
      <xdr:col>7</xdr:col>
      <xdr:colOff>2493533</xdr:colOff>
      <xdr:row>134</xdr:row>
      <xdr:rowOff>898275</xdr:rowOff>
    </xdr:to>
    <xdr:pic>
      <xdr:nvPicPr>
        <xdr:cNvPr id="32" name="Picture 31">
          <a:extLst>
            <a:ext uri="{FF2B5EF4-FFF2-40B4-BE49-F238E27FC236}">
              <a16:creationId xmlns:a16="http://schemas.microsoft.com/office/drawing/2014/main" id="{017DEA07-9623-488C-8A4F-A11B9E905C79}"/>
            </a:ext>
          </a:extLst>
        </xdr:cNvPr>
        <xdr:cNvPicPr>
          <a:picLocks noChangeAspect="1"/>
        </xdr:cNvPicPr>
      </xdr:nvPicPr>
      <xdr:blipFill rotWithShape="1">
        <a:blip xmlns:r="http://schemas.openxmlformats.org/officeDocument/2006/relationships" r:embed="rId87">
          <a:extLst>
            <a:ext uri="{BEBA8EAE-BF5A-486C-A8C5-ECC9F3942E4B}">
              <a14:imgProps xmlns:a14="http://schemas.microsoft.com/office/drawing/2010/main">
                <a14:imgLayer r:embed="rId88">
                  <a14:imgEffect>
                    <a14:saturation sat="54000"/>
                  </a14:imgEffect>
                </a14:imgLayer>
              </a14:imgProps>
            </a:ext>
          </a:extLst>
        </a:blip>
        <a:srcRect t="34061"/>
        <a:stretch/>
      </xdr:blipFill>
      <xdr:spPr>
        <a:xfrm>
          <a:off x="9547617" y="142431247"/>
          <a:ext cx="2276830" cy="823308"/>
        </a:xfrm>
        <a:prstGeom prst="rect">
          <a:avLst/>
        </a:prstGeom>
      </xdr:spPr>
    </xdr:pic>
    <xdr:clientData/>
  </xdr:twoCellAnchor>
  <xdr:twoCellAnchor editAs="oneCell">
    <xdr:from>
      <xdr:col>8</xdr:col>
      <xdr:colOff>137160</xdr:colOff>
      <xdr:row>121</xdr:row>
      <xdr:rowOff>333356</xdr:rowOff>
    </xdr:from>
    <xdr:to>
      <xdr:col>8</xdr:col>
      <xdr:colOff>2156459</xdr:colOff>
      <xdr:row>121</xdr:row>
      <xdr:rowOff>1199750</xdr:rowOff>
    </xdr:to>
    <xdr:pic>
      <xdr:nvPicPr>
        <xdr:cNvPr id="36" name="Picture 35">
          <a:extLst>
            <a:ext uri="{FF2B5EF4-FFF2-40B4-BE49-F238E27FC236}">
              <a16:creationId xmlns:a16="http://schemas.microsoft.com/office/drawing/2014/main" id="{129D052C-D620-4B0A-B838-5395691F251B}"/>
            </a:ext>
          </a:extLst>
        </xdr:cNvPr>
        <xdr:cNvPicPr>
          <a:picLocks noChangeAspect="1"/>
        </xdr:cNvPicPr>
      </xdr:nvPicPr>
      <xdr:blipFill>
        <a:blip xmlns:r="http://schemas.openxmlformats.org/officeDocument/2006/relationships" r:embed="rId89"/>
        <a:stretch>
          <a:fillRect/>
        </a:stretch>
      </xdr:blipFill>
      <xdr:spPr>
        <a:xfrm>
          <a:off x="12153900" y="121209416"/>
          <a:ext cx="2011679" cy="877824"/>
        </a:xfrm>
        <a:prstGeom prst="rect">
          <a:avLst/>
        </a:prstGeom>
      </xdr:spPr>
    </xdr:pic>
    <xdr:clientData/>
  </xdr:twoCellAnchor>
  <xdr:twoCellAnchor editAs="oneCell">
    <xdr:from>
      <xdr:col>7</xdr:col>
      <xdr:colOff>923363</xdr:colOff>
      <xdr:row>37</xdr:row>
      <xdr:rowOff>842683</xdr:rowOff>
    </xdr:from>
    <xdr:to>
      <xdr:col>7</xdr:col>
      <xdr:colOff>1426733</xdr:colOff>
      <xdr:row>37</xdr:row>
      <xdr:rowOff>1084729</xdr:rowOff>
    </xdr:to>
    <xdr:pic>
      <xdr:nvPicPr>
        <xdr:cNvPr id="21" name="Picture 20">
          <a:extLst>
            <a:ext uri="{FF2B5EF4-FFF2-40B4-BE49-F238E27FC236}">
              <a16:creationId xmlns:a16="http://schemas.microsoft.com/office/drawing/2014/main" id="{1FB183B5-E772-4736-8C8C-4D59934839B4}"/>
            </a:ext>
          </a:extLst>
        </xdr:cNvPr>
        <xdr:cNvPicPr>
          <a:picLocks noChangeAspect="1"/>
        </xdr:cNvPicPr>
      </xdr:nvPicPr>
      <xdr:blipFill>
        <a:blip xmlns:r="http://schemas.openxmlformats.org/officeDocument/2006/relationships" r:embed="rId90"/>
        <a:stretch>
          <a:fillRect/>
        </a:stretch>
      </xdr:blipFill>
      <xdr:spPr>
        <a:xfrm>
          <a:off x="10246657" y="44088424"/>
          <a:ext cx="510990" cy="242046"/>
        </a:xfrm>
        <a:prstGeom prst="rect">
          <a:avLst/>
        </a:prstGeom>
      </xdr:spPr>
    </xdr:pic>
    <xdr:clientData/>
  </xdr:twoCellAnchor>
  <xdr:twoCellAnchor editAs="oneCell">
    <xdr:from>
      <xdr:col>7</xdr:col>
      <xdr:colOff>349621</xdr:colOff>
      <xdr:row>28</xdr:row>
      <xdr:rowOff>726141</xdr:rowOff>
    </xdr:from>
    <xdr:to>
      <xdr:col>7</xdr:col>
      <xdr:colOff>511549</xdr:colOff>
      <xdr:row>28</xdr:row>
      <xdr:rowOff>1183340</xdr:rowOff>
    </xdr:to>
    <xdr:pic>
      <xdr:nvPicPr>
        <xdr:cNvPr id="152" name="Picture 151">
          <a:extLst>
            <a:ext uri="{FF2B5EF4-FFF2-40B4-BE49-F238E27FC236}">
              <a16:creationId xmlns:a16="http://schemas.microsoft.com/office/drawing/2014/main" id="{7F042498-9040-44F8-80CA-00E25EBB016A}"/>
            </a:ext>
          </a:extLst>
        </xdr:cNvPr>
        <xdr:cNvPicPr>
          <a:picLocks noChangeAspect="1"/>
        </xdr:cNvPicPr>
      </xdr:nvPicPr>
      <xdr:blipFill>
        <a:blip xmlns:r="http://schemas.openxmlformats.org/officeDocument/2006/relationships" r:embed="rId90"/>
        <a:stretch>
          <a:fillRect/>
        </a:stretch>
      </xdr:blipFill>
      <xdr:spPr>
        <a:xfrm>
          <a:off x="9672915" y="34021059"/>
          <a:ext cx="152403" cy="457199"/>
        </a:xfrm>
        <a:prstGeom prst="rect">
          <a:avLst/>
        </a:prstGeom>
      </xdr:spPr>
    </xdr:pic>
    <xdr:clientData/>
  </xdr:twoCellAnchor>
  <xdr:oneCellAnchor>
    <xdr:from>
      <xdr:col>7</xdr:col>
      <xdr:colOff>290904</xdr:colOff>
      <xdr:row>76</xdr:row>
      <xdr:rowOff>137352</xdr:rowOff>
    </xdr:from>
    <xdr:ext cx="1682931" cy="1051516"/>
    <xdr:pic>
      <xdr:nvPicPr>
        <xdr:cNvPr id="164" name="Picture 163">
          <a:extLst>
            <a:ext uri="{FF2B5EF4-FFF2-40B4-BE49-F238E27FC236}">
              <a16:creationId xmlns:a16="http://schemas.microsoft.com/office/drawing/2014/main" id="{C37104A2-7820-466C-933B-B63DC9B5BCD0}"/>
            </a:ext>
          </a:extLst>
        </xdr:cNvPr>
        <xdr:cNvPicPr>
          <a:picLocks noChangeAspect="1"/>
        </xdr:cNvPicPr>
      </xdr:nvPicPr>
      <xdr:blipFill>
        <a:blip xmlns:r="http://schemas.openxmlformats.org/officeDocument/2006/relationships" r:embed="rId15"/>
        <a:stretch>
          <a:fillRect/>
        </a:stretch>
      </xdr:blipFill>
      <xdr:spPr>
        <a:xfrm>
          <a:off x="9614198" y="83204317"/>
          <a:ext cx="1682931" cy="1051516"/>
        </a:xfrm>
        <a:prstGeom prst="rect">
          <a:avLst/>
        </a:prstGeom>
      </xdr:spPr>
    </xdr:pic>
    <xdr:clientData/>
  </xdr:oneCellAnchor>
  <xdr:oneCellAnchor>
    <xdr:from>
      <xdr:col>7</xdr:col>
      <xdr:colOff>87086</xdr:colOff>
      <xdr:row>77</xdr:row>
      <xdr:rowOff>97972</xdr:rowOff>
    </xdr:from>
    <xdr:ext cx="1575425" cy="696685"/>
    <xdr:pic>
      <xdr:nvPicPr>
        <xdr:cNvPr id="166" name="Picture 165">
          <a:extLst>
            <a:ext uri="{FF2B5EF4-FFF2-40B4-BE49-F238E27FC236}">
              <a16:creationId xmlns:a16="http://schemas.microsoft.com/office/drawing/2014/main" id="{8FAD8E44-B27D-415A-A9F8-CCD45E188E36}"/>
            </a:ext>
          </a:extLst>
        </xdr:cNvPr>
        <xdr:cNvPicPr>
          <a:picLocks noChangeAspect="1"/>
        </xdr:cNvPicPr>
      </xdr:nvPicPr>
      <xdr:blipFill>
        <a:blip xmlns:r="http://schemas.openxmlformats.org/officeDocument/2006/relationships" r:embed="rId45"/>
        <a:stretch>
          <a:fillRect/>
        </a:stretch>
      </xdr:blipFill>
      <xdr:spPr>
        <a:xfrm>
          <a:off x="9410380" y="75419431"/>
          <a:ext cx="1575425" cy="696685"/>
        </a:xfrm>
        <a:prstGeom prst="rect">
          <a:avLst/>
        </a:prstGeom>
      </xdr:spPr>
    </xdr:pic>
    <xdr:clientData/>
  </xdr:oneCellAnchor>
  <xdr:oneCellAnchor>
    <xdr:from>
      <xdr:col>7</xdr:col>
      <xdr:colOff>1698171</xdr:colOff>
      <xdr:row>77</xdr:row>
      <xdr:rowOff>108857</xdr:rowOff>
    </xdr:from>
    <xdr:ext cx="391886" cy="1145635"/>
    <xdr:pic>
      <xdr:nvPicPr>
        <xdr:cNvPr id="167" name="Picture 166">
          <a:extLst>
            <a:ext uri="{FF2B5EF4-FFF2-40B4-BE49-F238E27FC236}">
              <a16:creationId xmlns:a16="http://schemas.microsoft.com/office/drawing/2014/main" id="{F2D79A80-9763-4A1A-9705-2363911BCD04}"/>
            </a:ext>
          </a:extLst>
        </xdr:cNvPr>
        <xdr:cNvPicPr>
          <a:picLocks noChangeAspect="1"/>
        </xdr:cNvPicPr>
      </xdr:nvPicPr>
      <xdr:blipFill>
        <a:blip xmlns:r="http://schemas.openxmlformats.org/officeDocument/2006/relationships" r:embed="rId41"/>
        <a:stretch>
          <a:fillRect/>
        </a:stretch>
      </xdr:blipFill>
      <xdr:spPr>
        <a:xfrm>
          <a:off x="11021465" y="75430316"/>
          <a:ext cx="391886" cy="1145635"/>
        </a:xfrm>
        <a:prstGeom prst="rect">
          <a:avLst/>
        </a:prstGeom>
      </xdr:spPr>
    </xdr:pic>
    <xdr:clientData/>
  </xdr:oneCellAnchor>
  <xdr:oneCellAnchor>
    <xdr:from>
      <xdr:col>7</xdr:col>
      <xdr:colOff>338737</xdr:colOff>
      <xdr:row>133</xdr:row>
      <xdr:rowOff>147278</xdr:rowOff>
    </xdr:from>
    <xdr:ext cx="1913049" cy="1012371"/>
    <xdr:pic>
      <xdr:nvPicPr>
        <xdr:cNvPr id="169" name="Picture 168">
          <a:extLst>
            <a:ext uri="{FF2B5EF4-FFF2-40B4-BE49-F238E27FC236}">
              <a16:creationId xmlns:a16="http://schemas.microsoft.com/office/drawing/2014/main" id="{FD9DD79C-1D88-4669-B623-6277EFFE50BD}"/>
            </a:ext>
          </a:extLst>
        </xdr:cNvPr>
        <xdr:cNvPicPr>
          <a:picLocks noChangeAspect="1"/>
        </xdr:cNvPicPr>
      </xdr:nvPicPr>
      <xdr:blipFill>
        <a:blip xmlns:r="http://schemas.openxmlformats.org/officeDocument/2006/relationships" r:embed="rId58"/>
        <a:stretch>
          <a:fillRect/>
        </a:stretch>
      </xdr:blipFill>
      <xdr:spPr>
        <a:xfrm>
          <a:off x="9662031" y="142202007"/>
          <a:ext cx="1913049" cy="1012371"/>
        </a:xfrm>
        <a:prstGeom prst="rect">
          <a:avLst/>
        </a:prstGeom>
      </xdr:spPr>
    </xdr:pic>
    <xdr:clientData/>
  </xdr:oneCellAnchor>
  <xdr:oneCellAnchor>
    <xdr:from>
      <xdr:col>8</xdr:col>
      <xdr:colOff>188259</xdr:colOff>
      <xdr:row>133</xdr:row>
      <xdr:rowOff>420750</xdr:rowOff>
    </xdr:from>
    <xdr:ext cx="1328057" cy="795629"/>
    <xdr:pic>
      <xdr:nvPicPr>
        <xdr:cNvPr id="170" name="Picture 169">
          <a:extLst>
            <a:ext uri="{FF2B5EF4-FFF2-40B4-BE49-F238E27FC236}">
              <a16:creationId xmlns:a16="http://schemas.microsoft.com/office/drawing/2014/main" id="{35E93E30-1AFB-47FF-934A-0389885450A0}"/>
            </a:ext>
          </a:extLst>
        </xdr:cNvPr>
        <xdr:cNvPicPr>
          <a:picLocks noChangeAspect="1"/>
        </xdr:cNvPicPr>
      </xdr:nvPicPr>
      <xdr:blipFill>
        <a:blip xmlns:r="http://schemas.openxmlformats.org/officeDocument/2006/relationships" r:embed="rId59"/>
        <a:stretch>
          <a:fillRect/>
        </a:stretch>
      </xdr:blipFill>
      <xdr:spPr>
        <a:xfrm>
          <a:off x="12200965" y="142475479"/>
          <a:ext cx="1328057" cy="795629"/>
        </a:xfrm>
        <a:prstGeom prst="rect">
          <a:avLst/>
        </a:prstGeom>
      </xdr:spPr>
    </xdr:pic>
    <xdr:clientData/>
  </xdr:oneCellAnchor>
  <xdr:oneCellAnchor>
    <xdr:from>
      <xdr:col>7</xdr:col>
      <xdr:colOff>358140</xdr:colOff>
      <xdr:row>78</xdr:row>
      <xdr:rowOff>63262</xdr:rowOff>
    </xdr:from>
    <xdr:ext cx="1752600" cy="1215536"/>
    <xdr:pic>
      <xdr:nvPicPr>
        <xdr:cNvPr id="171" name="Picture 170">
          <a:extLst>
            <a:ext uri="{FF2B5EF4-FFF2-40B4-BE49-F238E27FC236}">
              <a16:creationId xmlns:a16="http://schemas.microsoft.com/office/drawing/2014/main" id="{B9F43856-B978-424B-8458-CBDB46A8E6B5}"/>
            </a:ext>
          </a:extLst>
        </xdr:cNvPr>
        <xdr:cNvPicPr>
          <a:picLocks noChangeAspect="1"/>
        </xdr:cNvPicPr>
      </xdr:nvPicPr>
      <xdr:blipFill>
        <a:blip xmlns:r="http://schemas.openxmlformats.org/officeDocument/2006/relationships" r:embed="rId46"/>
        <a:stretch>
          <a:fillRect/>
        </a:stretch>
      </xdr:blipFill>
      <xdr:spPr>
        <a:xfrm>
          <a:off x="9681434" y="76657709"/>
          <a:ext cx="1752600" cy="1215536"/>
        </a:xfrm>
        <a:prstGeom prst="rect">
          <a:avLst/>
        </a:prstGeom>
      </xdr:spPr>
    </xdr:pic>
    <xdr:clientData/>
  </xdr:oneCellAnchor>
  <xdr:oneCellAnchor>
    <xdr:from>
      <xdr:col>7</xdr:col>
      <xdr:colOff>132620</xdr:colOff>
      <xdr:row>78</xdr:row>
      <xdr:rowOff>144780</xdr:rowOff>
    </xdr:from>
    <xdr:ext cx="663995" cy="445602"/>
    <xdr:pic>
      <xdr:nvPicPr>
        <xdr:cNvPr id="172" name="Picture 171">
          <a:extLst>
            <a:ext uri="{FF2B5EF4-FFF2-40B4-BE49-F238E27FC236}">
              <a16:creationId xmlns:a16="http://schemas.microsoft.com/office/drawing/2014/main" id="{7FDB035C-B800-43E7-A7BE-2711BD2BAB5C}"/>
            </a:ext>
          </a:extLst>
        </xdr:cNvPr>
        <xdr:cNvPicPr>
          <a:picLocks noChangeAspect="1"/>
        </xdr:cNvPicPr>
      </xdr:nvPicPr>
      <xdr:blipFill>
        <a:blip xmlns:r="http://schemas.openxmlformats.org/officeDocument/2006/relationships" r:embed="rId48"/>
        <a:stretch>
          <a:fillRect/>
        </a:stretch>
      </xdr:blipFill>
      <xdr:spPr>
        <a:xfrm>
          <a:off x="9455914" y="76739227"/>
          <a:ext cx="663995" cy="445602"/>
        </a:xfrm>
        <a:prstGeom prst="rect">
          <a:avLst/>
        </a:prstGeom>
      </xdr:spPr>
    </xdr:pic>
    <xdr:clientData/>
  </xdr:oneCellAnchor>
  <xdr:twoCellAnchor editAs="oneCell">
    <xdr:from>
      <xdr:col>7</xdr:col>
      <xdr:colOff>428625</xdr:colOff>
      <xdr:row>73</xdr:row>
      <xdr:rowOff>28575</xdr:rowOff>
    </xdr:from>
    <xdr:to>
      <xdr:col>7</xdr:col>
      <xdr:colOff>1754506</xdr:colOff>
      <xdr:row>73</xdr:row>
      <xdr:rowOff>1086176</xdr:rowOff>
    </xdr:to>
    <xdr:pic>
      <xdr:nvPicPr>
        <xdr:cNvPr id="159" name="Picture 158">
          <a:extLst>
            <a:ext uri="{FF2B5EF4-FFF2-40B4-BE49-F238E27FC236}">
              <a16:creationId xmlns:a16="http://schemas.microsoft.com/office/drawing/2014/main" id="{6940006F-7BF7-4998-BE8A-00DA7E3CC044}"/>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327" t="20576" r="8654" b="20988"/>
        <a:stretch/>
      </xdr:blipFill>
      <xdr:spPr>
        <a:xfrm>
          <a:off x="9763125" y="79752825"/>
          <a:ext cx="1325881" cy="1053791"/>
        </a:xfrm>
        <a:prstGeom prst="rect">
          <a:avLst/>
        </a:prstGeom>
      </xdr:spPr>
    </xdr:pic>
    <xdr:clientData/>
  </xdr:twoCellAnchor>
  <xdr:twoCellAnchor editAs="oneCell">
    <xdr:from>
      <xdr:col>7</xdr:col>
      <xdr:colOff>386336</xdr:colOff>
      <xdr:row>95</xdr:row>
      <xdr:rowOff>174170</xdr:rowOff>
    </xdr:from>
    <xdr:to>
      <xdr:col>8</xdr:col>
      <xdr:colOff>1908657</xdr:colOff>
      <xdr:row>96</xdr:row>
      <xdr:rowOff>1059085</xdr:rowOff>
    </xdr:to>
    <xdr:pic>
      <xdr:nvPicPr>
        <xdr:cNvPr id="4" name="Picture 3">
          <a:extLst>
            <a:ext uri="{FF2B5EF4-FFF2-40B4-BE49-F238E27FC236}">
              <a16:creationId xmlns:a16="http://schemas.microsoft.com/office/drawing/2014/main" id="{80320431-E85D-420E-8D2D-E27FD60157BD}"/>
            </a:ext>
          </a:extLst>
        </xdr:cNvPr>
        <xdr:cNvPicPr>
          <a:picLocks noChangeAspect="1"/>
        </xdr:cNvPicPr>
      </xdr:nvPicPr>
      <xdr:blipFill>
        <a:blip xmlns:r="http://schemas.openxmlformats.org/officeDocument/2006/relationships" r:embed="rId91"/>
        <a:stretch>
          <a:fillRect/>
        </a:stretch>
      </xdr:blipFill>
      <xdr:spPr>
        <a:xfrm>
          <a:off x="9726279" y="101650799"/>
          <a:ext cx="4211092" cy="2147657"/>
        </a:xfrm>
        <a:prstGeom prst="rect">
          <a:avLst/>
        </a:prstGeom>
      </xdr:spPr>
    </xdr:pic>
    <xdr:clientData/>
  </xdr:twoCellAnchor>
  <xdr:twoCellAnchor editAs="oneCell">
    <xdr:from>
      <xdr:col>7</xdr:col>
      <xdr:colOff>174171</xdr:colOff>
      <xdr:row>113</xdr:row>
      <xdr:rowOff>1171534</xdr:rowOff>
    </xdr:from>
    <xdr:to>
      <xdr:col>7</xdr:col>
      <xdr:colOff>2536372</xdr:colOff>
      <xdr:row>113</xdr:row>
      <xdr:rowOff>2376257</xdr:rowOff>
    </xdr:to>
    <xdr:pic>
      <xdr:nvPicPr>
        <xdr:cNvPr id="160" name="Picture 159">
          <a:extLst>
            <a:ext uri="{FF2B5EF4-FFF2-40B4-BE49-F238E27FC236}">
              <a16:creationId xmlns:a16="http://schemas.microsoft.com/office/drawing/2014/main" id="{ED4642B0-4B6B-454C-AB3D-FF161D3EAF5C}"/>
            </a:ext>
          </a:extLst>
        </xdr:cNvPr>
        <xdr:cNvPicPr>
          <a:picLocks noChangeAspect="1"/>
        </xdr:cNvPicPr>
      </xdr:nvPicPr>
      <xdr:blipFill>
        <a:blip xmlns:r="http://schemas.openxmlformats.org/officeDocument/2006/relationships" r:embed="rId91"/>
        <a:stretch>
          <a:fillRect/>
        </a:stretch>
      </xdr:blipFill>
      <xdr:spPr>
        <a:xfrm>
          <a:off x="9514114" y="119531905"/>
          <a:ext cx="2362201" cy="1204723"/>
        </a:xfrm>
        <a:prstGeom prst="rect">
          <a:avLst/>
        </a:prstGeom>
      </xdr:spPr>
    </xdr:pic>
    <xdr:clientData/>
  </xdr:twoCellAnchor>
  <xdr:twoCellAnchor editAs="oneCell">
    <xdr:from>
      <xdr:col>5</xdr:col>
      <xdr:colOff>1796141</xdr:colOff>
      <xdr:row>126</xdr:row>
      <xdr:rowOff>65317</xdr:rowOff>
    </xdr:from>
    <xdr:to>
      <xdr:col>7</xdr:col>
      <xdr:colOff>521136</xdr:colOff>
      <xdr:row>126</xdr:row>
      <xdr:rowOff>2460173</xdr:rowOff>
    </xdr:to>
    <xdr:pic>
      <xdr:nvPicPr>
        <xdr:cNvPr id="39" name="Picture 38">
          <a:extLst>
            <a:ext uri="{FF2B5EF4-FFF2-40B4-BE49-F238E27FC236}">
              <a16:creationId xmlns:a16="http://schemas.microsoft.com/office/drawing/2014/main" id="{2FE0F0F6-8C02-4076-93A7-A3F876A48843}"/>
            </a:ext>
          </a:extLst>
        </xdr:cNvPr>
        <xdr:cNvPicPr>
          <a:picLocks noChangeAspect="1"/>
        </xdr:cNvPicPr>
      </xdr:nvPicPr>
      <xdr:blipFill rotWithShape="1">
        <a:blip xmlns:r="http://schemas.openxmlformats.org/officeDocument/2006/relationships" r:embed="rId92"/>
        <a:srcRect b="3508"/>
        <a:stretch/>
      </xdr:blipFill>
      <xdr:spPr>
        <a:xfrm>
          <a:off x="7369627" y="140186231"/>
          <a:ext cx="2491452" cy="2394856"/>
        </a:xfrm>
        <a:prstGeom prst="rect">
          <a:avLst/>
        </a:prstGeom>
      </xdr:spPr>
    </xdr:pic>
    <xdr:clientData/>
  </xdr:twoCellAnchor>
  <xdr:twoCellAnchor editAs="oneCell">
    <xdr:from>
      <xdr:col>7</xdr:col>
      <xdr:colOff>870858</xdr:colOff>
      <xdr:row>126</xdr:row>
      <xdr:rowOff>10888</xdr:rowOff>
    </xdr:from>
    <xdr:to>
      <xdr:col>8</xdr:col>
      <xdr:colOff>620486</xdr:colOff>
      <xdr:row>126</xdr:row>
      <xdr:rowOff>1216337</xdr:rowOff>
    </xdr:to>
    <xdr:pic>
      <xdr:nvPicPr>
        <xdr:cNvPr id="41" name="Picture 40">
          <a:extLst>
            <a:ext uri="{FF2B5EF4-FFF2-40B4-BE49-F238E27FC236}">
              <a16:creationId xmlns:a16="http://schemas.microsoft.com/office/drawing/2014/main" id="{A9EDB414-3FB4-45A1-9C87-A670E8A62261}"/>
            </a:ext>
          </a:extLst>
        </xdr:cNvPr>
        <xdr:cNvPicPr>
          <a:picLocks noChangeAspect="1"/>
        </xdr:cNvPicPr>
      </xdr:nvPicPr>
      <xdr:blipFill>
        <a:blip xmlns:r="http://schemas.openxmlformats.org/officeDocument/2006/relationships" r:embed="rId93"/>
        <a:stretch>
          <a:fillRect/>
        </a:stretch>
      </xdr:blipFill>
      <xdr:spPr>
        <a:xfrm>
          <a:off x="10210801" y="140131802"/>
          <a:ext cx="2438399" cy="1205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39</xdr:row>
      <xdr:rowOff>33640</xdr:rowOff>
    </xdr:from>
    <xdr:to>
      <xdr:col>111</xdr:col>
      <xdr:colOff>251012</xdr:colOff>
      <xdr:row>39</xdr:row>
      <xdr:rowOff>33640</xdr:rowOff>
    </xdr:to>
    <xdr:cxnSp macro="">
      <xdr:nvCxnSpPr>
        <xdr:cNvPr id="2" name="Straight Connector 1">
          <a:extLst>
            <a:ext uri="{FF2B5EF4-FFF2-40B4-BE49-F238E27FC236}">
              <a16:creationId xmlns:a16="http://schemas.microsoft.com/office/drawing/2014/main" id="{244FEC53-B1DD-424E-A473-392C46B5724C}"/>
            </a:ext>
          </a:extLst>
        </xdr:cNvPr>
        <xdr:cNvCxnSpPr/>
      </xdr:nvCxnSpPr>
      <xdr:spPr>
        <a:xfrm>
          <a:off x="0" y="6656316"/>
          <a:ext cx="29744894"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177</xdr:row>
      <xdr:rowOff>87095</xdr:rowOff>
    </xdr:from>
    <xdr:to>
      <xdr:col>112</xdr:col>
      <xdr:colOff>385482</xdr:colOff>
      <xdr:row>177</xdr:row>
      <xdr:rowOff>87095</xdr:rowOff>
    </xdr:to>
    <xdr:cxnSp macro="">
      <xdr:nvCxnSpPr>
        <xdr:cNvPr id="2" name="Straight Connector 1">
          <a:extLst>
            <a:ext uri="{FF2B5EF4-FFF2-40B4-BE49-F238E27FC236}">
              <a16:creationId xmlns:a16="http://schemas.microsoft.com/office/drawing/2014/main" id="{7311ED98-7C62-4C4B-9A7F-73910923F8C1}"/>
            </a:ext>
          </a:extLst>
        </xdr:cNvPr>
        <xdr:cNvCxnSpPr/>
      </xdr:nvCxnSpPr>
      <xdr:spPr>
        <a:xfrm>
          <a:off x="0" y="30316083"/>
          <a:ext cx="30587576"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Vacková, Stanislava @ Prague" id="{4C6F2875-2924-4A8F-8742-18A29B74325E}" userId="S::Stanislava.Vackova@cbre.com::0aeaf94e-a710-4242-91ad-1d5967c0dfe9" providerId="AD"/>
</personList>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73" dT="2021-03-12T08:34:01.10" personId="{4C6F2875-2924-4A8F-8742-18A29B74325E}" id="{9D7670A3-CB2B-4B1F-88CC-7F489C2361ED}">
    <text>úprava počtu</text>
  </threadedComment>
  <threadedComment ref="A74" dT="2021-03-12T08:34:27.62" personId="{4C6F2875-2924-4A8F-8742-18A29B74325E}" id="{BA6A6CF2-60B2-4EB5-88E6-4A00AC6D0809}">
    <text>nová položka</text>
  </threadedComment>
</ThreadedComments>
</file>

<file path=xl/threadedComments/threadedComment2.xml><?xml version="1.0" encoding="utf-8"?>
<ThreadedComments xmlns="http://schemas.microsoft.com/office/spreadsheetml/2018/threadedcomments" xmlns:x="http://schemas.openxmlformats.org/spreadsheetml/2006/main">
  <threadedComment ref="BV10" dT="2020-12-21T11:26:46.78" personId="{4C6F2875-2924-4A8F-8742-18A29B74325E}" id="{CF2038EE-832C-42D3-A987-325AB0F67AA9}">
    <text>pokud se nosadí stávající lístkovnice, přibudou ještě 3ks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8"/>
  <sheetViews>
    <sheetView view="pageBreakPreview" zoomScale="85" zoomScaleNormal="34" zoomScaleSheetLayoutView="85" workbookViewId="0">
      <selection activeCell="D20" sqref="D9:I20"/>
    </sheetView>
  </sheetViews>
  <sheetFormatPr defaultRowHeight="14.5" x14ac:dyDescent="0.35"/>
  <cols>
    <col min="1" max="1" width="18" customWidth="1"/>
    <col min="2" max="2" width="17.81640625" customWidth="1"/>
    <col min="3" max="3" width="5.81640625" customWidth="1"/>
    <col min="4" max="4" width="22.26953125" customWidth="1"/>
    <col min="5" max="5" width="28.7265625" customWidth="1"/>
    <col min="7" max="7" width="22" customWidth="1"/>
    <col min="8" max="8" width="24.7265625" customWidth="1"/>
    <col min="9" max="9" width="31.7265625" customWidth="1"/>
    <col min="10" max="10" width="12.7265625" customWidth="1"/>
    <col min="11" max="11" width="8.81640625" customWidth="1"/>
  </cols>
  <sheetData>
    <row r="1" spans="1:13" ht="199.9" customHeight="1" thickBot="1" x14ac:dyDescent="0.4">
      <c r="A1" s="22"/>
      <c r="B1" s="410" t="s">
        <v>588</v>
      </c>
      <c r="C1" s="410"/>
      <c r="D1" s="410"/>
      <c r="E1" s="410"/>
      <c r="F1" s="410"/>
      <c r="G1" s="410"/>
      <c r="H1" s="410"/>
      <c r="I1" s="410"/>
      <c r="J1" s="410"/>
      <c r="K1" s="411"/>
      <c r="L1" s="6"/>
      <c r="M1" s="6"/>
    </row>
    <row r="2" spans="1:13" ht="300" customHeight="1" x14ac:dyDescent="0.35">
      <c r="A2" s="412" t="s">
        <v>593</v>
      </c>
      <c r="B2" s="413"/>
      <c r="C2" s="413"/>
      <c r="D2" s="413"/>
      <c r="E2" s="413"/>
      <c r="F2" s="413"/>
      <c r="G2" s="413"/>
      <c r="H2" s="413"/>
      <c r="I2" s="413"/>
      <c r="J2" s="413"/>
      <c r="K2" s="414"/>
      <c r="L2" s="6"/>
      <c r="M2" s="6"/>
    </row>
    <row r="3" spans="1:13" ht="300" customHeight="1" x14ac:dyDescent="0.35">
      <c r="A3" s="415"/>
      <c r="B3" s="416"/>
      <c r="C3" s="416"/>
      <c r="D3" s="416"/>
      <c r="E3" s="416"/>
      <c r="F3" s="416"/>
      <c r="G3" s="416"/>
      <c r="H3" s="416"/>
      <c r="I3" s="416"/>
      <c r="J3" s="416"/>
      <c r="K3" s="417"/>
      <c r="L3" s="6"/>
      <c r="M3" s="6"/>
    </row>
    <row r="4" spans="1:13" ht="300" customHeight="1" x14ac:dyDescent="0.35">
      <c r="A4" s="415"/>
      <c r="B4" s="416"/>
      <c r="C4" s="416"/>
      <c r="D4" s="416"/>
      <c r="E4" s="416"/>
      <c r="F4" s="416"/>
      <c r="G4" s="416"/>
      <c r="H4" s="416"/>
      <c r="I4" s="416"/>
      <c r="J4" s="416"/>
      <c r="K4" s="417"/>
      <c r="L4" s="6"/>
      <c r="M4" s="6"/>
    </row>
    <row r="5" spans="1:13" ht="225" customHeight="1" x14ac:dyDescent="0.35">
      <c r="A5" s="328"/>
      <c r="B5" s="418"/>
      <c r="C5" s="418"/>
      <c r="D5" s="418"/>
      <c r="E5" s="418"/>
      <c r="F5" s="418"/>
      <c r="G5" s="418"/>
      <c r="H5" s="418"/>
      <c r="I5" s="418"/>
      <c r="J5" s="329"/>
      <c r="K5" s="330"/>
      <c r="L5" s="6"/>
      <c r="M5" s="6"/>
    </row>
    <row r="6" spans="1:13" ht="25.15" customHeight="1" x14ac:dyDescent="0.35">
      <c r="A6" s="328"/>
      <c r="B6" s="334"/>
      <c r="C6" s="334"/>
      <c r="D6" s="409"/>
      <c r="E6" s="409"/>
      <c r="F6" s="409"/>
      <c r="G6" s="409"/>
      <c r="H6" s="409"/>
      <c r="I6" s="409"/>
      <c r="J6" s="329"/>
      <c r="K6" s="330"/>
      <c r="L6" s="6"/>
      <c r="M6" s="6"/>
    </row>
    <row r="7" spans="1:13" ht="25.15" customHeight="1" x14ac:dyDescent="0.35">
      <c r="A7" s="328"/>
      <c r="B7" s="401"/>
      <c r="C7" s="334"/>
      <c r="D7" s="409" t="s">
        <v>592</v>
      </c>
      <c r="E7" s="409"/>
      <c r="F7" s="409"/>
      <c r="G7" s="409"/>
      <c r="H7" s="409"/>
      <c r="I7" s="409"/>
      <c r="J7" s="329"/>
      <c r="K7" s="330"/>
      <c r="L7" s="6"/>
      <c r="M7" s="6"/>
    </row>
    <row r="8" spans="1:13" ht="25.15" customHeight="1" x14ac:dyDescent="0.35">
      <c r="A8" s="328"/>
      <c r="B8" s="334"/>
      <c r="C8" s="334"/>
      <c r="D8" s="409"/>
      <c r="E8" s="409"/>
      <c r="F8" s="409"/>
      <c r="G8" s="409"/>
      <c r="H8" s="409"/>
      <c r="I8" s="409"/>
      <c r="J8" s="329"/>
      <c r="K8" s="330"/>
      <c r="L8" s="6"/>
      <c r="M8" s="6"/>
    </row>
    <row r="9" spans="1:13" ht="25.15" customHeight="1" x14ac:dyDescent="0.35">
      <c r="A9" s="328"/>
      <c r="B9" s="334" t="s">
        <v>469</v>
      </c>
      <c r="C9" s="334"/>
      <c r="D9" s="409" t="s">
        <v>497</v>
      </c>
      <c r="E9" s="409"/>
      <c r="F9" s="409"/>
      <c r="G9" s="409"/>
      <c r="H9" s="409"/>
      <c r="I9" s="409"/>
      <c r="J9" s="329"/>
      <c r="K9" s="330"/>
      <c r="L9" s="6"/>
      <c r="M9" s="6"/>
    </row>
    <row r="10" spans="1:13" ht="25.15" customHeight="1" x14ac:dyDescent="0.35">
      <c r="A10" s="328"/>
      <c r="B10" s="334" t="s">
        <v>470</v>
      </c>
      <c r="C10" s="334"/>
      <c r="D10" s="409" t="s">
        <v>471</v>
      </c>
      <c r="E10" s="409"/>
      <c r="F10" s="409"/>
      <c r="G10" s="409"/>
      <c r="H10" s="409"/>
      <c r="I10" s="409"/>
      <c r="J10" s="329"/>
      <c r="K10" s="330"/>
      <c r="L10" s="6"/>
      <c r="M10" s="6"/>
    </row>
    <row r="11" spans="1:13" ht="25.15" customHeight="1" x14ac:dyDescent="0.35">
      <c r="A11" s="328"/>
      <c r="B11" s="334"/>
      <c r="C11" s="334"/>
      <c r="D11" s="409"/>
      <c r="E11" s="409"/>
      <c r="F11" s="409"/>
      <c r="G11" s="409"/>
      <c r="H11" s="409"/>
      <c r="I11" s="409"/>
      <c r="J11" s="329"/>
      <c r="K11" s="330"/>
      <c r="L11" s="6"/>
      <c r="M11" s="6"/>
    </row>
    <row r="12" spans="1:13" ht="25.15" customHeight="1" x14ac:dyDescent="0.35">
      <c r="A12" s="328"/>
      <c r="B12" s="334" t="s">
        <v>550</v>
      </c>
      <c r="C12" s="334"/>
      <c r="D12" s="409" t="s">
        <v>557</v>
      </c>
      <c r="E12" s="409"/>
      <c r="F12" s="409"/>
      <c r="G12" s="409"/>
      <c r="H12" s="409"/>
      <c r="I12" s="409"/>
      <c r="J12" s="329"/>
      <c r="K12" s="330"/>
      <c r="L12" s="6"/>
      <c r="M12" s="6"/>
    </row>
    <row r="13" spans="1:13" ht="25.15" customHeight="1" x14ac:dyDescent="0.35">
      <c r="A13" s="328"/>
      <c r="B13" s="334" t="s">
        <v>551</v>
      </c>
      <c r="C13" s="334"/>
      <c r="D13" s="409" t="s">
        <v>518</v>
      </c>
      <c r="E13" s="409"/>
      <c r="F13" s="409"/>
      <c r="G13" s="409"/>
      <c r="H13" s="409"/>
      <c r="I13" s="409"/>
      <c r="J13" s="329"/>
      <c r="K13" s="330"/>
      <c r="L13" s="6"/>
      <c r="M13" s="6"/>
    </row>
    <row r="14" spans="1:13" ht="25.15" customHeight="1" x14ac:dyDescent="0.35">
      <c r="A14" s="328"/>
      <c r="B14" s="334" t="s">
        <v>552</v>
      </c>
      <c r="C14" s="334"/>
      <c r="D14" s="409" t="s">
        <v>498</v>
      </c>
      <c r="E14" s="409"/>
      <c r="F14" s="409"/>
      <c r="G14" s="409"/>
      <c r="H14" s="409"/>
      <c r="I14" s="409"/>
      <c r="J14" s="329"/>
      <c r="K14" s="330"/>
      <c r="L14" s="6"/>
      <c r="M14" s="6"/>
    </row>
    <row r="15" spans="1:13" ht="25.15" customHeight="1" x14ac:dyDescent="0.35">
      <c r="A15" s="328"/>
      <c r="B15" s="334" t="s">
        <v>553</v>
      </c>
      <c r="C15" s="334"/>
      <c r="D15" s="409" t="s">
        <v>558</v>
      </c>
      <c r="E15" s="409"/>
      <c r="F15" s="409"/>
      <c r="G15" s="409"/>
      <c r="H15" s="409"/>
      <c r="I15" s="409"/>
      <c r="J15" s="329"/>
      <c r="K15" s="330"/>
      <c r="L15" s="6"/>
      <c r="M15" s="6"/>
    </row>
    <row r="16" spans="1:13" ht="25.15" customHeight="1" x14ac:dyDescent="0.35">
      <c r="A16" s="328"/>
      <c r="B16" s="334" t="s">
        <v>554</v>
      </c>
      <c r="C16" s="334"/>
      <c r="D16" s="409" t="s">
        <v>556</v>
      </c>
      <c r="E16" s="409"/>
      <c r="F16" s="409"/>
      <c r="G16" s="409"/>
      <c r="H16" s="409"/>
      <c r="I16" s="409"/>
      <c r="J16" s="329"/>
      <c r="K16" s="330"/>
      <c r="L16" s="6"/>
      <c r="M16" s="6"/>
    </row>
    <row r="17" spans="1:13" ht="25.15" customHeight="1" x14ac:dyDescent="0.35">
      <c r="A17" s="328"/>
      <c r="B17" s="334" t="s">
        <v>555</v>
      </c>
      <c r="C17" s="334"/>
      <c r="D17" s="409" t="s">
        <v>533</v>
      </c>
      <c r="E17" s="409"/>
      <c r="F17" s="409"/>
      <c r="G17" s="409"/>
      <c r="H17" s="409"/>
      <c r="I17" s="409"/>
      <c r="J17" s="329"/>
      <c r="K17" s="330"/>
      <c r="L17" s="6"/>
      <c r="M17" s="6"/>
    </row>
    <row r="18" spans="1:13" ht="25.15" customHeight="1" x14ac:dyDescent="0.35">
      <c r="A18" s="328"/>
      <c r="B18" s="334" t="s">
        <v>549</v>
      </c>
      <c r="C18" s="334"/>
      <c r="D18" s="409" t="s">
        <v>559</v>
      </c>
      <c r="E18" s="409"/>
      <c r="F18" s="409"/>
      <c r="G18" s="409"/>
      <c r="H18" s="409"/>
      <c r="I18" s="409"/>
      <c r="J18" s="329"/>
      <c r="K18" s="330"/>
      <c r="L18" s="6"/>
      <c r="M18" s="6"/>
    </row>
    <row r="19" spans="1:13" ht="25.15" customHeight="1" x14ac:dyDescent="0.35">
      <c r="A19" s="328"/>
      <c r="B19" s="334" t="s">
        <v>572</v>
      </c>
      <c r="C19" s="334"/>
      <c r="D19" s="409" t="s">
        <v>569</v>
      </c>
      <c r="E19" s="409"/>
      <c r="F19" s="409"/>
      <c r="G19" s="409"/>
      <c r="H19" s="409"/>
      <c r="I19" s="409"/>
      <c r="J19" s="329"/>
      <c r="K19" s="330"/>
      <c r="L19" s="6"/>
      <c r="M19" s="6"/>
    </row>
    <row r="20" spans="1:13" ht="25.15" customHeight="1" thickBot="1" x14ac:dyDescent="0.4">
      <c r="A20" s="331"/>
      <c r="B20" s="401" t="s">
        <v>599</v>
      </c>
      <c r="C20" s="407"/>
      <c r="D20" s="425" t="s">
        <v>603</v>
      </c>
      <c r="E20" s="425"/>
      <c r="F20" s="425"/>
      <c r="G20" s="425"/>
      <c r="H20" s="425"/>
      <c r="I20" s="425"/>
      <c r="J20" s="332"/>
      <c r="K20" s="333"/>
      <c r="L20" s="6"/>
      <c r="M20" s="6"/>
    </row>
    <row r="21" spans="1:13" x14ac:dyDescent="0.35">
      <c r="A21" s="419"/>
      <c r="B21" s="420"/>
      <c r="C21" s="420"/>
      <c r="D21" s="420"/>
      <c r="E21" s="420"/>
      <c r="F21" s="420"/>
      <c r="G21" s="420"/>
      <c r="H21" s="420"/>
      <c r="I21" s="420"/>
      <c r="J21" s="420"/>
      <c r="K21" s="421"/>
      <c r="L21" s="7"/>
      <c r="M21" s="7"/>
    </row>
    <row r="22" spans="1:13" ht="15" thickBot="1" x14ac:dyDescent="0.4">
      <c r="A22" s="422"/>
      <c r="B22" s="423"/>
      <c r="C22" s="423"/>
      <c r="D22" s="423"/>
      <c r="E22" s="423"/>
      <c r="F22" s="423"/>
      <c r="G22" s="423"/>
      <c r="H22" s="423"/>
      <c r="I22" s="423"/>
      <c r="J22" s="423"/>
      <c r="K22" s="424"/>
      <c r="L22" s="16"/>
      <c r="M22" s="16"/>
    </row>
    <row r="23" spans="1:13" x14ac:dyDescent="0.35">
      <c r="A23" s="23"/>
      <c r="B23" s="24"/>
      <c r="C23" s="24"/>
      <c r="D23" s="25"/>
      <c r="E23" s="24"/>
      <c r="F23" s="26"/>
      <c r="G23" s="26"/>
      <c r="H23" s="27"/>
      <c r="I23" s="25"/>
      <c r="J23" s="25"/>
      <c r="K23" s="25"/>
      <c r="L23" s="6"/>
      <c r="M23" s="6"/>
    </row>
    <row r="24" spans="1:13" x14ac:dyDescent="0.35">
      <c r="A24" s="28"/>
      <c r="B24" s="28"/>
      <c r="C24" s="28"/>
      <c r="D24" s="28"/>
      <c r="E24" s="28"/>
      <c r="F24" s="28"/>
      <c r="G24" s="28"/>
      <c r="H24" s="28"/>
      <c r="I24" s="28"/>
      <c r="J24" s="28"/>
      <c r="K24" s="28"/>
    </row>
    <row r="25" spans="1:13" x14ac:dyDescent="0.35">
      <c r="A25" s="28"/>
      <c r="B25" s="28"/>
      <c r="C25" s="28"/>
      <c r="D25" s="28"/>
      <c r="E25" s="28"/>
      <c r="F25" s="28"/>
      <c r="G25" s="28"/>
      <c r="H25" s="28"/>
      <c r="I25" s="28"/>
      <c r="J25" s="28"/>
      <c r="K25" s="28"/>
    </row>
    <row r="26" spans="1:13" x14ac:dyDescent="0.35">
      <c r="A26" s="28"/>
      <c r="B26" s="28"/>
      <c r="C26" s="28"/>
      <c r="D26" s="28"/>
      <c r="E26" s="28"/>
      <c r="F26" s="28"/>
      <c r="G26" s="28"/>
      <c r="H26" s="28"/>
      <c r="I26" s="28"/>
      <c r="J26" s="28"/>
      <c r="K26" s="28"/>
    </row>
    <row r="27" spans="1:13" x14ac:dyDescent="0.35">
      <c r="A27" s="28"/>
      <c r="B27" s="28"/>
      <c r="C27" s="28"/>
      <c r="D27" s="28"/>
      <c r="E27" s="28"/>
      <c r="F27" s="28"/>
      <c r="G27" s="28"/>
      <c r="H27" s="28"/>
      <c r="I27" s="28"/>
      <c r="J27" s="28"/>
      <c r="K27" s="28"/>
    </row>
    <row r="28" spans="1:13" x14ac:dyDescent="0.35">
      <c r="A28" s="28"/>
      <c r="B28" s="28"/>
      <c r="C28" s="28"/>
      <c r="D28" s="28"/>
      <c r="E28" s="28"/>
      <c r="F28" s="28"/>
      <c r="G28" s="28"/>
      <c r="H28" s="28"/>
      <c r="I28" s="28"/>
      <c r="J28" s="28"/>
      <c r="K28" s="28"/>
    </row>
  </sheetData>
  <mergeCells count="18">
    <mergeCell ref="A21:K22"/>
    <mergeCell ref="D15:I15"/>
    <mergeCell ref="D16:I16"/>
    <mergeCell ref="D17:I17"/>
    <mergeCell ref="D18:I18"/>
    <mergeCell ref="D19:I19"/>
    <mergeCell ref="D20:I20"/>
    <mergeCell ref="D12:I12"/>
    <mergeCell ref="D13:I13"/>
    <mergeCell ref="D14:I14"/>
    <mergeCell ref="D10:I11"/>
    <mergeCell ref="B1:K1"/>
    <mergeCell ref="A2:K4"/>
    <mergeCell ref="B5:I5"/>
    <mergeCell ref="D9:I9"/>
    <mergeCell ref="D6:I6"/>
    <mergeCell ref="D8:I8"/>
    <mergeCell ref="D7:I7"/>
  </mergeCells>
  <phoneticPr fontId="23" type="noConversion"/>
  <printOptions horizontalCentered="1" verticalCentered="1"/>
  <pageMargins left="0.39370078740157483" right="0.39370078740157483" top="0.39370078740157483" bottom="0.39370078740157483" header="0" footer="0"/>
  <pageSetup paperSize="9" scale="45"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39"/>
  <sheetViews>
    <sheetView tabSelected="1" view="pageBreakPreview" topLeftCell="A136" zoomScaleNormal="95" zoomScaleSheetLayoutView="100" workbookViewId="0">
      <selection activeCell="F10" sqref="F10"/>
    </sheetView>
  </sheetViews>
  <sheetFormatPr defaultColWidth="8.81640625" defaultRowHeight="15.5" x14ac:dyDescent="0.35"/>
  <cols>
    <col min="1" max="1" width="15.7265625" style="42" customWidth="1"/>
    <col min="2" max="2" width="5.7265625" style="42" customWidth="1"/>
    <col min="3" max="3" width="25.7265625" style="6" customWidth="1"/>
    <col min="4" max="4" width="21.1796875" style="6" customWidth="1"/>
    <col min="5" max="5" width="13" style="6" customWidth="1"/>
    <col min="6" max="6" width="54.81640625" style="6" customWidth="1"/>
    <col min="7" max="7" width="22.1796875" style="6" hidden="1" customWidth="1"/>
    <col min="8" max="8" width="39.26953125" style="6" customWidth="1"/>
    <col min="9" max="9" width="37.54296875" style="6" customWidth="1"/>
    <col min="10" max="11" width="8.81640625" style="36"/>
    <col min="12" max="12" width="8.81640625" style="52"/>
    <col min="13" max="13" width="7.453125" style="48" customWidth="1"/>
    <col min="14" max="16384" width="8.81640625" style="6"/>
  </cols>
  <sheetData>
    <row r="1" spans="1:13" ht="198.65" customHeight="1" thickBot="1" x14ac:dyDescent="0.4">
      <c r="A1" s="40"/>
      <c r="B1" s="88"/>
      <c r="C1" s="467" t="s">
        <v>589</v>
      </c>
      <c r="D1" s="467"/>
      <c r="E1" s="467"/>
      <c r="F1" s="467"/>
      <c r="G1" s="467"/>
      <c r="H1" s="467"/>
      <c r="I1" s="467"/>
      <c r="J1" s="467"/>
      <c r="K1" s="467"/>
      <c r="L1" s="468"/>
    </row>
    <row r="2" spans="1:13" s="7" customFormat="1" ht="23.5" thickBot="1" x14ac:dyDescent="0.4">
      <c r="A2" s="32" t="s">
        <v>52</v>
      </c>
      <c r="B2" s="33" t="s">
        <v>55</v>
      </c>
      <c r="C2" s="33" t="s">
        <v>53</v>
      </c>
      <c r="D2" s="33" t="s">
        <v>54</v>
      </c>
      <c r="E2" s="33" t="s">
        <v>273</v>
      </c>
      <c r="F2" s="33" t="s">
        <v>587</v>
      </c>
      <c r="G2" s="33" t="s">
        <v>56</v>
      </c>
      <c r="H2" s="33" t="s">
        <v>467</v>
      </c>
      <c r="I2" s="72" t="s">
        <v>109</v>
      </c>
      <c r="J2" s="469" t="s">
        <v>440</v>
      </c>
      <c r="K2" s="470"/>
      <c r="L2" s="471"/>
      <c r="M2" s="102"/>
    </row>
    <row r="3" spans="1:13" s="7" customFormat="1" ht="14.5" customHeight="1" thickBot="1" x14ac:dyDescent="0.4">
      <c r="A3" s="268"/>
      <c r="B3" s="269"/>
      <c r="C3" s="270"/>
      <c r="D3" s="270"/>
      <c r="E3" s="270"/>
      <c r="F3" s="270"/>
      <c r="G3" s="270"/>
      <c r="H3" s="270"/>
      <c r="I3" s="271"/>
      <c r="J3" s="272" t="s">
        <v>108</v>
      </c>
      <c r="K3" s="272" t="s">
        <v>349</v>
      </c>
      <c r="L3" s="273" t="s">
        <v>72</v>
      </c>
      <c r="M3" s="102"/>
    </row>
    <row r="4" spans="1:13" s="96" customFormat="1" x14ac:dyDescent="0.35">
      <c r="A4" s="250" t="s">
        <v>0</v>
      </c>
      <c r="B4" s="251"/>
      <c r="C4" s="263" t="s">
        <v>12</v>
      </c>
      <c r="D4" s="263"/>
      <c r="E4" s="263"/>
      <c r="F4" s="263"/>
      <c r="G4" s="263"/>
      <c r="H4" s="263"/>
      <c r="I4" s="264"/>
      <c r="J4" s="265"/>
      <c r="K4" s="265"/>
      <c r="L4" s="261"/>
      <c r="M4" s="103"/>
    </row>
    <row r="5" spans="1:13" ht="250.15" customHeight="1" x14ac:dyDescent="0.35">
      <c r="A5" s="214" t="s">
        <v>6</v>
      </c>
      <c r="B5" s="43"/>
      <c r="C5" s="10" t="s">
        <v>8</v>
      </c>
      <c r="D5" s="10" t="s">
        <v>57</v>
      </c>
      <c r="E5" s="10" t="s">
        <v>351</v>
      </c>
      <c r="F5" s="10" t="s">
        <v>605</v>
      </c>
      <c r="G5" s="47" t="s">
        <v>350</v>
      </c>
      <c r="H5" s="10"/>
      <c r="I5" s="345"/>
      <c r="J5" s="37">
        <f>'3NP'!D179</f>
        <v>248</v>
      </c>
      <c r="K5" s="37">
        <f>'4NP'!D177</f>
        <v>53</v>
      </c>
      <c r="L5" s="178">
        <f>SUM(J5:K5)</f>
        <v>301</v>
      </c>
      <c r="M5" s="104"/>
    </row>
    <row r="6" spans="1:13" ht="250.15" customHeight="1" x14ac:dyDescent="0.35">
      <c r="A6" s="214" t="s">
        <v>7</v>
      </c>
      <c r="B6" s="49"/>
      <c r="C6" s="13" t="s">
        <v>9</v>
      </c>
      <c r="D6" s="13" t="s">
        <v>127</v>
      </c>
      <c r="E6" s="10" t="s">
        <v>107</v>
      </c>
      <c r="F6" s="10" t="s">
        <v>606</v>
      </c>
      <c r="G6" s="47" t="s">
        <v>350</v>
      </c>
      <c r="H6" s="13"/>
      <c r="I6" s="346"/>
      <c r="J6" s="37">
        <f>'3NP'!E179</f>
        <v>10</v>
      </c>
      <c r="K6" s="37">
        <f>'4NP'!E177</f>
        <v>1</v>
      </c>
      <c r="L6" s="178">
        <f t="shared" ref="L6:L85" si="0">SUM(J6:K6)</f>
        <v>11</v>
      </c>
    </row>
    <row r="7" spans="1:13" ht="100.15" customHeight="1" x14ac:dyDescent="0.35">
      <c r="A7" s="100" t="s">
        <v>10</v>
      </c>
      <c r="B7" s="49"/>
      <c r="C7" s="15" t="s">
        <v>468</v>
      </c>
      <c r="D7" s="13" t="s">
        <v>58</v>
      </c>
      <c r="E7" s="50" t="s">
        <v>488</v>
      </c>
      <c r="F7" s="50" t="s">
        <v>472</v>
      </c>
      <c r="G7" s="47" t="s">
        <v>466</v>
      </c>
      <c r="H7" s="15"/>
      <c r="I7" s="50"/>
      <c r="J7" s="37">
        <f>'3NP'!F179</f>
        <v>16</v>
      </c>
      <c r="K7" s="37">
        <f>'4NP'!F177</f>
        <v>9</v>
      </c>
      <c r="L7" s="178">
        <f t="shared" si="0"/>
        <v>25</v>
      </c>
    </row>
    <row r="8" spans="1:13" ht="100.15" customHeight="1" x14ac:dyDescent="0.35">
      <c r="A8" s="100" t="s">
        <v>11</v>
      </c>
      <c r="B8" s="49"/>
      <c r="C8" s="15" t="s">
        <v>242</v>
      </c>
      <c r="D8" s="15" t="s">
        <v>39</v>
      </c>
      <c r="E8" s="10" t="s">
        <v>107</v>
      </c>
      <c r="F8" s="10" t="s">
        <v>615</v>
      </c>
      <c r="G8" s="47" t="s">
        <v>386</v>
      </c>
      <c r="H8" s="15"/>
      <c r="I8" s="347"/>
      <c r="J8" s="37">
        <f>'3NP'!G179</f>
        <v>80</v>
      </c>
      <c r="K8" s="37">
        <f>'4NP'!G177</f>
        <v>8</v>
      </c>
      <c r="L8" s="178">
        <f t="shared" si="0"/>
        <v>88</v>
      </c>
    </row>
    <row r="9" spans="1:13" ht="100.15" customHeight="1" x14ac:dyDescent="0.35">
      <c r="A9" s="100" t="s">
        <v>28</v>
      </c>
      <c r="B9" s="49"/>
      <c r="C9" s="15" t="s">
        <v>243</v>
      </c>
      <c r="D9" s="15" t="s">
        <v>244</v>
      </c>
      <c r="E9" s="15" t="s">
        <v>107</v>
      </c>
      <c r="F9" s="50" t="s">
        <v>473</v>
      </c>
      <c r="G9" s="47" t="s">
        <v>387</v>
      </c>
      <c r="H9" s="15"/>
      <c r="I9" s="347"/>
      <c r="J9" s="37">
        <f>'3NP'!H179</f>
        <v>12</v>
      </c>
      <c r="K9" s="37">
        <f>'4NP'!H177</f>
        <v>0</v>
      </c>
      <c r="L9" s="178">
        <f t="shared" si="0"/>
        <v>12</v>
      </c>
    </row>
    <row r="10" spans="1:13" ht="100.15" customHeight="1" x14ac:dyDescent="0.35">
      <c r="A10" s="100" t="s">
        <v>104</v>
      </c>
      <c r="B10" s="49"/>
      <c r="C10" s="15" t="s">
        <v>444</v>
      </c>
      <c r="D10" s="15" t="s">
        <v>445</v>
      </c>
      <c r="E10" s="10" t="s">
        <v>107</v>
      </c>
      <c r="F10" s="10" t="s">
        <v>474</v>
      </c>
      <c r="G10" s="47" t="s">
        <v>386</v>
      </c>
      <c r="H10" s="15"/>
      <c r="I10" s="50"/>
      <c r="J10" s="37">
        <f>'3NP'!I179</f>
        <v>41</v>
      </c>
      <c r="K10" s="37">
        <f>'4NP'!I177</f>
        <v>3</v>
      </c>
      <c r="L10" s="178">
        <f t="shared" si="0"/>
        <v>44</v>
      </c>
    </row>
    <row r="11" spans="1:13" ht="16" thickBot="1" x14ac:dyDescent="0.4">
      <c r="A11" s="41"/>
      <c r="B11" s="45"/>
      <c r="C11" s="34"/>
      <c r="D11" s="34"/>
      <c r="E11" s="34"/>
      <c r="F11" s="34"/>
      <c r="G11" s="34"/>
      <c r="H11" s="34"/>
      <c r="I11" s="267"/>
      <c r="J11" s="53"/>
      <c r="K11" s="53"/>
      <c r="L11" s="259"/>
    </row>
    <row r="12" spans="1:13" s="96" customFormat="1" x14ac:dyDescent="0.35">
      <c r="A12" s="250" t="s">
        <v>1</v>
      </c>
      <c r="B12" s="251"/>
      <c r="C12" s="263" t="s">
        <v>13</v>
      </c>
      <c r="D12" s="263"/>
      <c r="E12" s="263"/>
      <c r="F12" s="263"/>
      <c r="G12" s="263"/>
      <c r="H12" s="263"/>
      <c r="I12" s="264"/>
      <c r="J12" s="265"/>
      <c r="K12" s="265"/>
      <c r="L12" s="266"/>
      <c r="M12" s="103"/>
    </row>
    <row r="13" spans="1:13" ht="100.15" customHeight="1" x14ac:dyDescent="0.35">
      <c r="A13" s="100" t="s">
        <v>14</v>
      </c>
      <c r="B13" s="43"/>
      <c r="C13" s="9" t="s">
        <v>246</v>
      </c>
      <c r="D13" s="9" t="s">
        <v>75</v>
      </c>
      <c r="E13" s="200" t="s">
        <v>486</v>
      </c>
      <c r="F13" s="200" t="s">
        <v>481</v>
      </c>
      <c r="G13" s="9" t="s">
        <v>352</v>
      </c>
      <c r="H13" s="9"/>
      <c r="I13" s="61"/>
      <c r="J13" s="38">
        <f>'3NP'!J179</f>
        <v>18</v>
      </c>
      <c r="K13" s="37">
        <f>'4NP'!J177</f>
        <v>6</v>
      </c>
      <c r="L13" s="178">
        <f t="shared" si="0"/>
        <v>24</v>
      </c>
    </row>
    <row r="14" spans="1:13" ht="100.15" customHeight="1" x14ac:dyDescent="0.35">
      <c r="A14" s="460" t="s">
        <v>15</v>
      </c>
      <c r="B14" s="44" t="s">
        <v>17</v>
      </c>
      <c r="C14" s="430" t="s">
        <v>245</v>
      </c>
      <c r="D14" s="453" t="s">
        <v>75</v>
      </c>
      <c r="E14" s="200" t="s">
        <v>486</v>
      </c>
      <c r="F14" s="200" t="s">
        <v>475</v>
      </c>
      <c r="G14" s="9" t="s">
        <v>353</v>
      </c>
      <c r="H14" s="9"/>
      <c r="I14" s="60"/>
      <c r="J14" s="38">
        <f>'3NP'!K179</f>
        <v>24</v>
      </c>
      <c r="K14" s="37">
        <f>'4NP'!K177</f>
        <v>0</v>
      </c>
      <c r="L14" s="178">
        <f t="shared" si="0"/>
        <v>24</v>
      </c>
    </row>
    <row r="15" spans="1:13" ht="100.15" customHeight="1" x14ac:dyDescent="0.35">
      <c r="A15" s="460"/>
      <c r="B15" s="44" t="s">
        <v>18</v>
      </c>
      <c r="C15" s="472"/>
      <c r="D15" s="466"/>
      <c r="E15" s="9" t="s">
        <v>487</v>
      </c>
      <c r="F15" s="200" t="s">
        <v>476</v>
      </c>
      <c r="G15" s="9" t="s">
        <v>354</v>
      </c>
      <c r="H15" s="9"/>
      <c r="I15" s="60"/>
      <c r="J15" s="38">
        <f>'3NP'!L179</f>
        <v>6</v>
      </c>
      <c r="K15" s="37">
        <f>'4NP'!L177</f>
        <v>0</v>
      </c>
      <c r="L15" s="178">
        <f t="shared" si="0"/>
        <v>6</v>
      </c>
    </row>
    <row r="16" spans="1:13" ht="100.15" customHeight="1" x14ac:dyDescent="0.35">
      <c r="A16" s="100" t="s">
        <v>38</v>
      </c>
      <c r="B16" s="43"/>
      <c r="C16" s="208" t="s">
        <v>247</v>
      </c>
      <c r="D16" s="208" t="s">
        <v>45</v>
      </c>
      <c r="E16" s="15" t="s">
        <v>485</v>
      </c>
      <c r="F16" s="55" t="s">
        <v>477</v>
      </c>
      <c r="G16" s="9" t="s">
        <v>388</v>
      </c>
      <c r="H16" s="212"/>
      <c r="I16" s="62"/>
      <c r="J16" s="38">
        <f>'3NP'!M179</f>
        <v>14</v>
      </c>
      <c r="K16" s="37">
        <f>'4NP'!M177</f>
        <v>0</v>
      </c>
      <c r="L16" s="178">
        <f t="shared" si="0"/>
        <v>14</v>
      </c>
    </row>
    <row r="17" spans="1:13" ht="100.15" customHeight="1" x14ac:dyDescent="0.35">
      <c r="A17" s="100" t="s">
        <v>43</v>
      </c>
      <c r="B17" s="43"/>
      <c r="C17" s="208" t="s">
        <v>248</v>
      </c>
      <c r="D17" s="208" t="s">
        <v>45</v>
      </c>
      <c r="E17" s="15" t="s">
        <v>486</v>
      </c>
      <c r="F17" s="200" t="s">
        <v>478</v>
      </c>
      <c r="G17" s="9" t="s">
        <v>389</v>
      </c>
      <c r="H17" s="212"/>
      <c r="I17" s="62"/>
      <c r="J17" s="38">
        <f>'3NP'!N179</f>
        <v>10</v>
      </c>
      <c r="K17" s="37">
        <f>'4NP'!N177</f>
        <v>0</v>
      </c>
      <c r="L17" s="178">
        <f t="shared" si="0"/>
        <v>10</v>
      </c>
    </row>
    <row r="18" spans="1:13" ht="100.15" customHeight="1" x14ac:dyDescent="0.35">
      <c r="A18" s="100" t="s">
        <v>44</v>
      </c>
      <c r="B18" s="43"/>
      <c r="C18" s="208" t="s">
        <v>255</v>
      </c>
      <c r="D18" s="208" t="s">
        <v>45</v>
      </c>
      <c r="E18" s="15" t="s">
        <v>486</v>
      </c>
      <c r="F18" s="210" t="s">
        <v>479</v>
      </c>
      <c r="G18" s="9" t="s">
        <v>391</v>
      </c>
      <c r="H18" s="211"/>
      <c r="I18" s="62"/>
      <c r="J18" s="38">
        <f>'3NP'!O179</f>
        <v>4</v>
      </c>
      <c r="K18" s="37">
        <f>'4NP'!O177</f>
        <v>4</v>
      </c>
      <c r="L18" s="178">
        <f t="shared" si="0"/>
        <v>8</v>
      </c>
    </row>
    <row r="19" spans="1:13" ht="100.15" customHeight="1" x14ac:dyDescent="0.35">
      <c r="A19" s="100" t="s">
        <v>46</v>
      </c>
      <c r="B19" s="43"/>
      <c r="C19" s="213" t="s">
        <v>249</v>
      </c>
      <c r="D19" s="208" t="s">
        <v>45</v>
      </c>
      <c r="E19" s="15" t="s">
        <v>484</v>
      </c>
      <c r="F19" s="55" t="s">
        <v>480</v>
      </c>
      <c r="G19" s="9" t="s">
        <v>390</v>
      </c>
      <c r="H19" s="211"/>
      <c r="I19" s="62"/>
      <c r="J19" s="38">
        <f>'3NP'!P179</f>
        <v>12</v>
      </c>
      <c r="K19" s="37">
        <f>'4NP'!P177</f>
        <v>3</v>
      </c>
      <c r="L19" s="178">
        <f t="shared" si="0"/>
        <v>15</v>
      </c>
    </row>
    <row r="20" spans="1:13" ht="100.15" customHeight="1" x14ac:dyDescent="0.35">
      <c r="A20" s="100" t="s">
        <v>50</v>
      </c>
      <c r="B20" s="43"/>
      <c r="C20" s="213" t="s">
        <v>250</v>
      </c>
      <c r="D20" s="9" t="s">
        <v>45</v>
      </c>
      <c r="E20" s="15" t="s">
        <v>486</v>
      </c>
      <c r="F20" s="210" t="s">
        <v>482</v>
      </c>
      <c r="G20" s="9" t="s">
        <v>391</v>
      </c>
      <c r="H20" s="15"/>
      <c r="I20" s="59"/>
      <c r="J20" s="38">
        <f>'3NP'!Q179</f>
        <v>12</v>
      </c>
      <c r="K20" s="37">
        <f>'4NP'!Q177</f>
        <v>3</v>
      </c>
      <c r="L20" s="178">
        <f t="shared" si="0"/>
        <v>15</v>
      </c>
    </row>
    <row r="21" spans="1:13" ht="100.15" customHeight="1" x14ac:dyDescent="0.35">
      <c r="A21" s="100" t="s">
        <v>254</v>
      </c>
      <c r="B21" s="43"/>
      <c r="C21" s="213" t="s">
        <v>251</v>
      </c>
      <c r="D21" s="9" t="s">
        <v>45</v>
      </c>
      <c r="E21" s="15" t="s">
        <v>486</v>
      </c>
      <c r="F21" s="210" t="s">
        <v>483</v>
      </c>
      <c r="G21" s="9" t="s">
        <v>392</v>
      </c>
      <c r="H21" s="9"/>
      <c r="I21" s="59"/>
      <c r="J21" s="38">
        <f>'3NP'!R179</f>
        <v>6</v>
      </c>
      <c r="K21" s="37">
        <f>'4NP'!R177</f>
        <v>2</v>
      </c>
      <c r="L21" s="178">
        <f t="shared" si="0"/>
        <v>8</v>
      </c>
    </row>
    <row r="22" spans="1:13" ht="16" thickBot="1" x14ac:dyDescent="0.4">
      <c r="A22" s="41"/>
      <c r="B22" s="45"/>
      <c r="C22" s="34"/>
      <c r="D22" s="34"/>
      <c r="E22" s="34"/>
      <c r="F22" s="34"/>
      <c r="G22" s="34"/>
      <c r="H22" s="34"/>
      <c r="I22" s="267"/>
      <c r="J22" s="53"/>
      <c r="K22" s="53"/>
      <c r="L22" s="259"/>
    </row>
    <row r="23" spans="1:13" s="96" customFormat="1" x14ac:dyDescent="0.35">
      <c r="A23" s="250" t="s">
        <v>2</v>
      </c>
      <c r="B23" s="251"/>
      <c r="C23" s="263" t="s">
        <v>3</v>
      </c>
      <c r="D23" s="263"/>
      <c r="E23" s="263"/>
      <c r="F23" s="263"/>
      <c r="G23" s="263"/>
      <c r="H23" s="263"/>
      <c r="I23" s="264"/>
      <c r="J23" s="265"/>
      <c r="K23" s="265"/>
      <c r="L23" s="266"/>
      <c r="M23" s="103"/>
    </row>
    <row r="24" spans="1:13" ht="100.15" customHeight="1" x14ac:dyDescent="0.35">
      <c r="A24" s="100" t="s">
        <v>16</v>
      </c>
      <c r="B24" s="43"/>
      <c r="C24" s="213" t="s">
        <v>256</v>
      </c>
      <c r="D24" s="213" t="s">
        <v>40</v>
      </c>
      <c r="E24" s="15" t="s">
        <v>490</v>
      </c>
      <c r="F24" s="55" t="s">
        <v>493</v>
      </c>
      <c r="G24" s="89" t="s">
        <v>362</v>
      </c>
      <c r="H24" s="9"/>
      <c r="I24" s="62"/>
      <c r="J24" s="38">
        <f>'3NP'!S179</f>
        <v>2</v>
      </c>
      <c r="K24" s="37">
        <f>'4NP'!S177</f>
        <v>0</v>
      </c>
      <c r="L24" s="178">
        <f t="shared" si="0"/>
        <v>2</v>
      </c>
    </row>
    <row r="25" spans="1:13" ht="100.15" customHeight="1" x14ac:dyDescent="0.35">
      <c r="A25" s="190">
        <v>302</v>
      </c>
      <c r="B25" s="43"/>
      <c r="C25" s="213" t="s">
        <v>257</v>
      </c>
      <c r="D25" s="213" t="s">
        <v>40</v>
      </c>
      <c r="E25" s="15" t="s">
        <v>491</v>
      </c>
      <c r="F25" s="55" t="s">
        <v>494</v>
      </c>
      <c r="G25" s="89" t="s">
        <v>360</v>
      </c>
      <c r="H25" s="9"/>
      <c r="I25" s="64"/>
      <c r="J25" s="38">
        <f>'3NP'!T179</f>
        <v>2</v>
      </c>
      <c r="K25" s="37">
        <f>'4NP'!T177</f>
        <v>0</v>
      </c>
      <c r="L25" s="178">
        <f t="shared" si="0"/>
        <v>2</v>
      </c>
    </row>
    <row r="26" spans="1:13" ht="100.15" customHeight="1" x14ac:dyDescent="0.35">
      <c r="A26" s="101" t="s">
        <v>33</v>
      </c>
      <c r="B26" s="43"/>
      <c r="C26" s="213" t="s">
        <v>258</v>
      </c>
      <c r="D26" s="213" t="s">
        <v>40</v>
      </c>
      <c r="E26" s="210" t="s">
        <v>489</v>
      </c>
      <c r="F26" s="55" t="s">
        <v>492</v>
      </c>
      <c r="G26" s="89" t="s">
        <v>361</v>
      </c>
      <c r="H26" s="211"/>
      <c r="I26" s="59"/>
      <c r="J26" s="38">
        <f>'3NP'!U179</f>
        <v>3</v>
      </c>
      <c r="K26" s="37">
        <f>'4NP'!U177</f>
        <v>0</v>
      </c>
      <c r="L26" s="178">
        <f t="shared" si="0"/>
        <v>3</v>
      </c>
    </row>
    <row r="27" spans="1:13" ht="100.15" customHeight="1" x14ac:dyDescent="0.35">
      <c r="A27" s="462" t="s">
        <v>259</v>
      </c>
      <c r="B27" s="69" t="s">
        <v>17</v>
      </c>
      <c r="C27" s="453" t="s">
        <v>264</v>
      </c>
      <c r="D27" s="453" t="s">
        <v>269</v>
      </c>
      <c r="E27" s="9" t="s">
        <v>395</v>
      </c>
      <c r="F27" s="437" t="s">
        <v>495</v>
      </c>
      <c r="G27" s="54" t="s">
        <v>373</v>
      </c>
      <c r="H27" s="443"/>
      <c r="I27" s="60"/>
      <c r="J27" s="38">
        <f>'3NP'!V179</f>
        <v>1</v>
      </c>
      <c r="K27" s="37">
        <f>'4NP'!V177</f>
        <v>0</v>
      </c>
      <c r="L27" s="178">
        <f t="shared" si="0"/>
        <v>1</v>
      </c>
    </row>
    <row r="28" spans="1:13" ht="100.15" customHeight="1" x14ac:dyDescent="0.35">
      <c r="A28" s="463"/>
      <c r="B28" s="326" t="s">
        <v>18</v>
      </c>
      <c r="C28" s="466"/>
      <c r="D28" s="454"/>
      <c r="E28" s="9" t="s">
        <v>394</v>
      </c>
      <c r="F28" s="438"/>
      <c r="G28" s="54" t="s">
        <v>373</v>
      </c>
      <c r="H28" s="444"/>
      <c r="I28" s="60"/>
      <c r="J28" s="38">
        <f>'3NP'!W179</f>
        <v>2</v>
      </c>
      <c r="K28" s="37">
        <f>'4NP'!W177</f>
        <v>0</v>
      </c>
      <c r="L28" s="178">
        <f t="shared" si="0"/>
        <v>2</v>
      </c>
    </row>
    <row r="29" spans="1:13" ht="115" x14ac:dyDescent="0.35">
      <c r="A29" s="101" t="s">
        <v>261</v>
      </c>
      <c r="B29" s="43"/>
      <c r="C29" s="89" t="s">
        <v>260</v>
      </c>
      <c r="D29" s="54" t="s">
        <v>269</v>
      </c>
      <c r="E29" s="9" t="s">
        <v>500</v>
      </c>
      <c r="F29" s="90" t="s">
        <v>499</v>
      </c>
      <c r="G29" s="89" t="s">
        <v>396</v>
      </c>
      <c r="H29" s="9"/>
      <c r="I29" s="60"/>
      <c r="J29" s="38">
        <f>'3NP'!X179</f>
        <v>2</v>
      </c>
      <c r="K29" s="37">
        <f>'4NP'!X177</f>
        <v>0</v>
      </c>
      <c r="L29" s="178">
        <f t="shared" si="0"/>
        <v>2</v>
      </c>
    </row>
    <row r="30" spans="1:13" s="105" customFormat="1" ht="100.15" customHeight="1" x14ac:dyDescent="0.35">
      <c r="A30" s="168" t="s">
        <v>262</v>
      </c>
      <c r="B30" s="43"/>
      <c r="C30" s="324" t="s">
        <v>263</v>
      </c>
      <c r="D30" s="324" t="s">
        <v>301</v>
      </c>
      <c r="E30" s="47" t="s">
        <v>357</v>
      </c>
      <c r="F30" s="336" t="s">
        <v>494</v>
      </c>
      <c r="G30" s="324" t="s">
        <v>360</v>
      </c>
      <c r="H30" s="10"/>
      <c r="I30" s="58"/>
      <c r="J30" s="37">
        <f>'3NP'!Y179</f>
        <v>0</v>
      </c>
      <c r="K30" s="37">
        <f>'4NP'!Y177</f>
        <v>2</v>
      </c>
      <c r="L30" s="178">
        <f t="shared" si="0"/>
        <v>2</v>
      </c>
      <c r="M30" s="56"/>
    </row>
    <row r="31" spans="1:13" ht="100.15" customHeight="1" x14ac:dyDescent="0.35">
      <c r="A31" s="101" t="s">
        <v>265</v>
      </c>
      <c r="B31" s="43"/>
      <c r="C31" s="12" t="s">
        <v>267</v>
      </c>
      <c r="D31" s="12" t="s">
        <v>358</v>
      </c>
      <c r="E31" s="9" t="s">
        <v>355</v>
      </c>
      <c r="F31" s="55" t="s">
        <v>496</v>
      </c>
      <c r="G31" s="12" t="s">
        <v>359</v>
      </c>
      <c r="H31" s="9"/>
      <c r="I31" s="55"/>
      <c r="J31" s="38">
        <f>'3NP'!Z179</f>
        <v>2</v>
      </c>
      <c r="K31" s="37">
        <f>'4NP'!Z177</f>
        <v>0</v>
      </c>
      <c r="L31" s="178">
        <f t="shared" si="0"/>
        <v>2</v>
      </c>
    </row>
    <row r="32" spans="1:13" ht="100.15" customHeight="1" x14ac:dyDescent="0.35">
      <c r="A32" s="101" t="s">
        <v>266</v>
      </c>
      <c r="B32" s="43"/>
      <c r="C32" s="12" t="s">
        <v>268</v>
      </c>
      <c r="D32" s="12" t="s">
        <v>358</v>
      </c>
      <c r="E32" s="9" t="s">
        <v>25</v>
      </c>
      <c r="F32" s="15" t="s">
        <v>567</v>
      </c>
      <c r="G32" s="12" t="s">
        <v>393</v>
      </c>
      <c r="H32" s="12"/>
      <c r="I32" s="60"/>
      <c r="J32" s="38">
        <f>'3NP'!AA179</f>
        <v>3</v>
      </c>
      <c r="K32" s="37">
        <f>'4NP'!AA177</f>
        <v>0</v>
      </c>
      <c r="L32" s="178">
        <f t="shared" si="0"/>
        <v>3</v>
      </c>
    </row>
    <row r="33" spans="1:13" s="105" customFormat="1" ht="49.9" customHeight="1" x14ac:dyDescent="0.35">
      <c r="A33" s="238" t="s">
        <v>364</v>
      </c>
      <c r="B33" s="43"/>
      <c r="C33" s="13"/>
      <c r="D33" s="387"/>
      <c r="E33" s="10"/>
      <c r="F33" s="388"/>
      <c r="G33" s="387"/>
      <c r="H33" s="388"/>
      <c r="I33" s="58"/>
      <c r="J33" s="224">
        <f>'3NP'!AB179</f>
        <v>0</v>
      </c>
      <c r="K33" s="224">
        <f>'4NP'!AB177</f>
        <v>0</v>
      </c>
      <c r="L33" s="189">
        <f>SUM(J33,K33)</f>
        <v>0</v>
      </c>
      <c r="M33" s="56"/>
    </row>
    <row r="34" spans="1:13" ht="16" thickBot="1" x14ac:dyDescent="0.4">
      <c r="A34" s="41"/>
      <c r="B34" s="45"/>
      <c r="C34" s="34"/>
      <c r="D34" s="34"/>
      <c r="E34" s="34"/>
      <c r="F34" s="34"/>
      <c r="G34" s="34"/>
      <c r="H34" s="34"/>
      <c r="I34" s="267"/>
      <c r="J34" s="53"/>
      <c r="K34" s="53"/>
      <c r="L34" s="259"/>
    </row>
    <row r="35" spans="1:13" s="8" customFormat="1" x14ac:dyDescent="0.35">
      <c r="A35" s="250" t="s">
        <v>4</v>
      </c>
      <c r="B35" s="251"/>
      <c r="C35" s="246" t="s">
        <v>5</v>
      </c>
      <c r="D35" s="246"/>
      <c r="E35" s="246"/>
      <c r="F35" s="246"/>
      <c r="G35" s="246"/>
      <c r="H35" s="246"/>
      <c r="I35" s="247"/>
      <c r="J35" s="260"/>
      <c r="K35" s="260"/>
      <c r="L35" s="262"/>
      <c r="M35" s="48"/>
    </row>
    <row r="36" spans="1:13" ht="100.15" customHeight="1" x14ac:dyDescent="0.35">
      <c r="A36" s="190" t="s">
        <v>20</v>
      </c>
      <c r="B36" s="43"/>
      <c r="C36" s="9" t="s">
        <v>270</v>
      </c>
      <c r="D36" s="9" t="s">
        <v>45</v>
      </c>
      <c r="E36" s="15" t="s">
        <v>356</v>
      </c>
      <c r="F36" s="15" t="s">
        <v>607</v>
      </c>
      <c r="G36" s="12" t="s">
        <v>374</v>
      </c>
      <c r="H36" s="9"/>
      <c r="I36" s="59"/>
      <c r="J36" s="38">
        <f>'3NP'!AC179</f>
        <v>3</v>
      </c>
      <c r="K36" s="37">
        <f>'4NP'!AC177</f>
        <v>0</v>
      </c>
      <c r="L36" s="179">
        <f t="shared" si="0"/>
        <v>3</v>
      </c>
    </row>
    <row r="37" spans="1:13" ht="100.15" customHeight="1" x14ac:dyDescent="0.35">
      <c r="A37" s="190" t="s">
        <v>77</v>
      </c>
      <c r="B37" s="43"/>
      <c r="C37" s="9" t="s">
        <v>271</v>
      </c>
      <c r="D37" s="9" t="s">
        <v>70</v>
      </c>
      <c r="E37" s="15" t="s">
        <v>25</v>
      </c>
      <c r="F37" s="15" t="s">
        <v>614</v>
      </c>
      <c r="G37" s="12" t="s">
        <v>377</v>
      </c>
      <c r="H37" s="9"/>
      <c r="I37" s="59"/>
      <c r="J37" s="38">
        <f>'3NP'!AD179</f>
        <v>22</v>
      </c>
      <c r="K37" s="37">
        <f>'4NP'!AD177</f>
        <v>4</v>
      </c>
      <c r="L37" s="179">
        <f t="shared" si="0"/>
        <v>26</v>
      </c>
    </row>
    <row r="38" spans="1:13" ht="100.15" customHeight="1" x14ac:dyDescent="0.35">
      <c r="A38" s="461" t="s">
        <v>78</v>
      </c>
      <c r="B38" s="216" t="s">
        <v>17</v>
      </c>
      <c r="C38" s="466" t="s">
        <v>272</v>
      </c>
      <c r="D38" s="466" t="s">
        <v>69</v>
      </c>
      <c r="E38" s="91" t="s">
        <v>571</v>
      </c>
      <c r="F38" s="437" t="s">
        <v>613</v>
      </c>
      <c r="G38" s="466" t="s">
        <v>377</v>
      </c>
      <c r="H38" s="444"/>
      <c r="I38" s="63"/>
      <c r="J38" s="38">
        <f>'3NP'!AE179</f>
        <v>18</v>
      </c>
      <c r="K38" s="37">
        <f>'4NP'!AE177</f>
        <v>5</v>
      </c>
      <c r="L38" s="179">
        <f t="shared" si="0"/>
        <v>23</v>
      </c>
    </row>
    <row r="39" spans="1:13" ht="100.15" customHeight="1" x14ac:dyDescent="0.35">
      <c r="A39" s="461"/>
      <c r="B39" s="44" t="s">
        <v>18</v>
      </c>
      <c r="C39" s="466"/>
      <c r="D39" s="466"/>
      <c r="E39" s="15" t="s">
        <v>79</v>
      </c>
      <c r="F39" s="438"/>
      <c r="G39" s="466"/>
      <c r="H39" s="444"/>
      <c r="I39" s="59"/>
      <c r="J39" s="38">
        <f>'3NP'!AF179</f>
        <v>17</v>
      </c>
      <c r="K39" s="37">
        <f>'4NP'!AF177</f>
        <v>4</v>
      </c>
      <c r="L39" s="179">
        <f t="shared" si="0"/>
        <v>21</v>
      </c>
    </row>
    <row r="40" spans="1:13" ht="100.15" customHeight="1" x14ac:dyDescent="0.35">
      <c r="A40" s="190">
        <v>404</v>
      </c>
      <c r="B40" s="43"/>
      <c r="C40" s="9" t="s">
        <v>274</v>
      </c>
      <c r="D40" s="9" t="s">
        <v>275</v>
      </c>
      <c r="E40" s="15" t="s">
        <v>397</v>
      </c>
      <c r="F40" s="15" t="s">
        <v>568</v>
      </c>
      <c r="G40" s="12" t="s">
        <v>374</v>
      </c>
      <c r="H40" s="9"/>
      <c r="I40" s="59"/>
      <c r="J40" s="38">
        <f>'3NP'!AG179</f>
        <v>2</v>
      </c>
      <c r="K40" s="37">
        <f>'4NP'!AG177</f>
        <v>0</v>
      </c>
      <c r="L40" s="179">
        <f t="shared" si="0"/>
        <v>2</v>
      </c>
    </row>
    <row r="41" spans="1:13" ht="16" thickBot="1" x14ac:dyDescent="0.4">
      <c r="A41" s="41"/>
      <c r="B41" s="45"/>
      <c r="C41" s="34"/>
      <c r="D41" s="34"/>
      <c r="E41" s="35"/>
      <c r="F41" s="35"/>
      <c r="G41" s="34"/>
      <c r="H41" s="34"/>
      <c r="I41" s="67"/>
      <c r="J41" s="53"/>
      <c r="K41" s="53"/>
      <c r="L41" s="259"/>
    </row>
    <row r="42" spans="1:13" s="11" customFormat="1" x14ac:dyDescent="0.35">
      <c r="A42" s="250" t="s">
        <v>21</v>
      </c>
      <c r="B42" s="251"/>
      <c r="C42" s="246" t="s">
        <v>22</v>
      </c>
      <c r="D42" s="246"/>
      <c r="E42" s="246"/>
      <c r="F42" s="246"/>
      <c r="G42" s="246"/>
      <c r="H42" s="246"/>
      <c r="I42" s="247"/>
      <c r="J42" s="260"/>
      <c r="K42" s="260"/>
      <c r="L42" s="261"/>
      <c r="M42" s="48"/>
    </row>
    <row r="43" spans="1:13" ht="100.15" customHeight="1" x14ac:dyDescent="0.35">
      <c r="A43" s="439">
        <v>500</v>
      </c>
      <c r="B43" s="428"/>
      <c r="C43" s="430" t="s">
        <v>276</v>
      </c>
      <c r="D43" s="430" t="s">
        <v>69</v>
      </c>
      <c r="E43" s="432" t="s">
        <v>404</v>
      </c>
      <c r="F43" s="215" t="s">
        <v>503</v>
      </c>
      <c r="G43" s="13" t="s">
        <v>399</v>
      </c>
      <c r="H43" s="10"/>
      <c r="I43" s="65"/>
      <c r="J43" s="37">
        <f>'3NP'!AH179</f>
        <v>4</v>
      </c>
      <c r="K43" s="37">
        <f>'4NP'!AH177</f>
        <v>2</v>
      </c>
      <c r="L43" s="178">
        <f t="shared" si="0"/>
        <v>6</v>
      </c>
    </row>
    <row r="44" spans="1:13" ht="100.15" customHeight="1" x14ac:dyDescent="0.35">
      <c r="A44" s="441"/>
      <c r="B44" s="429"/>
      <c r="C44" s="431"/>
      <c r="D44" s="431"/>
      <c r="E44" s="433"/>
      <c r="F44" s="201" t="s">
        <v>504</v>
      </c>
      <c r="G44" s="13"/>
      <c r="H44" s="10"/>
      <c r="I44" s="65" t="s">
        <v>398</v>
      </c>
      <c r="J44" s="224"/>
      <c r="K44" s="224"/>
      <c r="L44" s="189"/>
    </row>
    <row r="45" spans="1:13" s="105" customFormat="1" ht="100.15" customHeight="1" x14ac:dyDescent="0.35">
      <c r="A45" s="440">
        <v>501</v>
      </c>
      <c r="B45" s="480" t="s">
        <v>18</v>
      </c>
      <c r="C45" s="430" t="s">
        <v>400</v>
      </c>
      <c r="D45" s="430" t="s">
        <v>69</v>
      </c>
      <c r="E45" s="432" t="s">
        <v>404</v>
      </c>
      <c r="F45" s="209" t="s">
        <v>505</v>
      </c>
      <c r="G45" s="13" t="s">
        <v>399</v>
      </c>
      <c r="H45" s="10"/>
      <c r="I45" s="274" t="s">
        <v>401</v>
      </c>
      <c r="J45" s="37">
        <f>'3NP'!AJ179</f>
        <v>6</v>
      </c>
      <c r="K45" s="37">
        <f>'4NP'!AJ177</f>
        <v>6</v>
      </c>
      <c r="L45" s="178">
        <f t="shared" si="0"/>
        <v>12</v>
      </c>
      <c r="M45" s="56"/>
    </row>
    <row r="46" spans="1:13" s="105" customFormat="1" ht="100.15" customHeight="1" x14ac:dyDescent="0.35">
      <c r="A46" s="440"/>
      <c r="B46" s="481"/>
      <c r="C46" s="431"/>
      <c r="D46" s="431"/>
      <c r="E46" s="433"/>
      <c r="F46" s="201" t="s">
        <v>512</v>
      </c>
      <c r="G46" s="13"/>
      <c r="H46" s="10"/>
      <c r="I46" s="65" t="s">
        <v>398</v>
      </c>
      <c r="J46" s="224"/>
      <c r="K46" s="224"/>
      <c r="L46" s="189"/>
      <c r="M46" s="56"/>
    </row>
    <row r="47" spans="1:13" s="105" customFormat="1" ht="100.15" customHeight="1" x14ac:dyDescent="0.35">
      <c r="A47" s="440"/>
      <c r="B47" s="202"/>
      <c r="C47" s="57"/>
      <c r="D47" s="57"/>
      <c r="E47" s="203"/>
      <c r="F47" s="204"/>
      <c r="G47" s="205"/>
      <c r="H47" s="206"/>
      <c r="I47" s="207"/>
      <c r="J47" s="225"/>
      <c r="K47" s="225"/>
      <c r="L47" s="226"/>
      <c r="M47" s="56"/>
    </row>
    <row r="48" spans="1:13" ht="100.15" customHeight="1" x14ac:dyDescent="0.35">
      <c r="A48" s="440"/>
      <c r="B48" s="464" t="s">
        <v>19</v>
      </c>
      <c r="C48" s="430" t="s">
        <v>402</v>
      </c>
      <c r="D48" s="430" t="s">
        <v>69</v>
      </c>
      <c r="E48" s="432" t="s">
        <v>404</v>
      </c>
      <c r="F48" s="209" t="s">
        <v>584</v>
      </c>
      <c r="G48" s="13" t="s">
        <v>399</v>
      </c>
      <c r="H48" s="89"/>
      <c r="I48" s="274" t="s">
        <v>403</v>
      </c>
      <c r="J48" s="38">
        <f>'3NP'!AK179</f>
        <v>29</v>
      </c>
      <c r="K48" s="37">
        <f>'4NP'!AK177</f>
        <v>2</v>
      </c>
      <c r="L48" s="178">
        <f t="shared" si="0"/>
        <v>31</v>
      </c>
    </row>
    <row r="49" spans="1:13" ht="100.15" customHeight="1" x14ac:dyDescent="0.35">
      <c r="A49" s="440"/>
      <c r="B49" s="465"/>
      <c r="C49" s="431"/>
      <c r="D49" s="431"/>
      <c r="E49" s="433"/>
      <c r="F49" s="327" t="s">
        <v>512</v>
      </c>
      <c r="G49" s="205"/>
      <c r="H49" s="10"/>
      <c r="I49" s="65" t="s">
        <v>398</v>
      </c>
      <c r="J49" s="219"/>
      <c r="K49" s="224"/>
      <c r="L49" s="189"/>
    </row>
    <row r="50" spans="1:13" ht="100.15" customHeight="1" x14ac:dyDescent="0.35">
      <c r="A50" s="441"/>
      <c r="B50" s="202"/>
      <c r="C50" s="57"/>
      <c r="D50" s="57"/>
      <c r="E50" s="203"/>
      <c r="F50" s="204"/>
      <c r="G50" s="205"/>
      <c r="H50" s="206"/>
      <c r="I50" s="207"/>
      <c r="J50" s="225"/>
      <c r="K50" s="225"/>
      <c r="L50" s="226"/>
    </row>
    <row r="51" spans="1:13" ht="100.15" customHeight="1" x14ac:dyDescent="0.35">
      <c r="A51" s="448">
        <v>502</v>
      </c>
      <c r="B51" s="428"/>
      <c r="C51" s="437" t="s">
        <v>277</v>
      </c>
      <c r="D51" s="453" t="s">
        <v>127</v>
      </c>
      <c r="E51" s="437" t="s">
        <v>507</v>
      </c>
      <c r="F51" s="215" t="s">
        <v>585</v>
      </c>
      <c r="G51" s="13" t="s">
        <v>399</v>
      </c>
      <c r="H51" s="89"/>
      <c r="I51" s="64"/>
      <c r="J51" s="38">
        <f>'3NP'!AL179</f>
        <v>10</v>
      </c>
      <c r="K51" s="37">
        <f>'4NP'!AL177</f>
        <v>1</v>
      </c>
      <c r="L51" s="178">
        <f t="shared" si="0"/>
        <v>11</v>
      </c>
    </row>
    <row r="52" spans="1:13" ht="100.15" customHeight="1" x14ac:dyDescent="0.35">
      <c r="A52" s="450"/>
      <c r="B52" s="429"/>
      <c r="C52" s="442"/>
      <c r="D52" s="466"/>
      <c r="E52" s="442"/>
      <c r="F52" s="201" t="s">
        <v>506</v>
      </c>
      <c r="G52" s="336"/>
      <c r="H52" s="51"/>
      <c r="I52" s="65" t="s">
        <v>398</v>
      </c>
      <c r="J52" s="219"/>
      <c r="K52" s="224"/>
      <c r="L52" s="189"/>
    </row>
    <row r="53" spans="1:13" ht="100.15" customHeight="1" x14ac:dyDescent="0.35">
      <c r="A53" s="190">
        <v>503</v>
      </c>
      <c r="B53" s="43"/>
      <c r="C53" s="15" t="s">
        <v>278</v>
      </c>
      <c r="D53" s="9" t="s">
        <v>127</v>
      </c>
      <c r="E53" s="210" t="s">
        <v>507</v>
      </c>
      <c r="F53" s="47" t="s">
        <v>586</v>
      </c>
      <c r="G53" s="9" t="s">
        <v>399</v>
      </c>
      <c r="H53" s="9"/>
      <c r="I53" s="64"/>
      <c r="J53" s="38">
        <f>'3NP'!AM179</f>
        <v>9</v>
      </c>
      <c r="K53" s="37">
        <f>'4NP'!AM177</f>
        <v>0</v>
      </c>
      <c r="L53" s="178">
        <f t="shared" si="0"/>
        <v>9</v>
      </c>
    </row>
    <row r="54" spans="1:13" ht="100.15" customHeight="1" x14ac:dyDescent="0.35">
      <c r="A54" s="448">
        <v>504</v>
      </c>
      <c r="B54" s="428"/>
      <c r="C54" s="437" t="s">
        <v>279</v>
      </c>
      <c r="D54" s="453" t="s">
        <v>122</v>
      </c>
      <c r="E54" s="437" t="s">
        <v>507</v>
      </c>
      <c r="F54" s="338" t="s">
        <v>508</v>
      </c>
      <c r="G54" s="54" t="s">
        <v>399</v>
      </c>
      <c r="H54" s="54"/>
      <c r="I54" s="64"/>
      <c r="J54" s="38">
        <f>'3NP'!AN179</f>
        <v>24</v>
      </c>
      <c r="K54" s="37">
        <f>'4NP'!AN177</f>
        <v>8</v>
      </c>
      <c r="L54" s="178">
        <f t="shared" si="0"/>
        <v>32</v>
      </c>
    </row>
    <row r="55" spans="1:13" ht="100.15" customHeight="1" x14ac:dyDescent="0.35">
      <c r="A55" s="450"/>
      <c r="B55" s="429"/>
      <c r="C55" s="438"/>
      <c r="D55" s="454"/>
      <c r="E55" s="438"/>
      <c r="F55" s="339" t="s">
        <v>506</v>
      </c>
      <c r="G55" s="13"/>
      <c r="H55" s="10"/>
      <c r="I55" s="348" t="s">
        <v>398</v>
      </c>
      <c r="J55" s="219"/>
      <c r="K55" s="224"/>
      <c r="L55" s="189"/>
    </row>
    <row r="56" spans="1:13" ht="100.15" customHeight="1" x14ac:dyDescent="0.35">
      <c r="A56" s="448">
        <v>505</v>
      </c>
      <c r="B56" s="428"/>
      <c r="C56" s="437" t="s">
        <v>509</v>
      </c>
      <c r="D56" s="453" t="s">
        <v>120</v>
      </c>
      <c r="E56" s="437" t="s">
        <v>507</v>
      </c>
      <c r="F56" s="340" t="s">
        <v>510</v>
      </c>
      <c r="G56" s="54" t="s">
        <v>399</v>
      </c>
      <c r="H56" s="54"/>
      <c r="I56" s="349" t="s">
        <v>453</v>
      </c>
      <c r="J56" s="38">
        <f>'3NP'!AO179</f>
        <v>10</v>
      </c>
      <c r="K56" s="37">
        <f>'4NP'!AO177</f>
        <v>1</v>
      </c>
      <c r="L56" s="178">
        <f t="shared" si="0"/>
        <v>11</v>
      </c>
    </row>
    <row r="57" spans="1:13" ht="100.15" customHeight="1" x14ac:dyDescent="0.35">
      <c r="A57" s="450"/>
      <c r="B57" s="429"/>
      <c r="C57" s="442"/>
      <c r="D57" s="466"/>
      <c r="E57" s="442"/>
      <c r="F57" s="337" t="s">
        <v>511</v>
      </c>
      <c r="G57" s="336"/>
      <c r="H57" s="51"/>
      <c r="I57" s="351" t="s">
        <v>398</v>
      </c>
      <c r="J57" s="219"/>
      <c r="K57" s="224"/>
      <c r="L57" s="189"/>
    </row>
    <row r="58" spans="1:13" s="321" customFormat="1" ht="100.15" customHeight="1" x14ac:dyDescent="0.35">
      <c r="A58" s="439">
        <v>506</v>
      </c>
      <c r="B58" s="457"/>
      <c r="C58" s="432" t="s">
        <v>465</v>
      </c>
      <c r="D58" s="430" t="s">
        <v>69</v>
      </c>
      <c r="E58" s="432" t="s">
        <v>404</v>
      </c>
      <c r="F58" s="338" t="s">
        <v>513</v>
      </c>
      <c r="G58" s="54" t="s">
        <v>399</v>
      </c>
      <c r="H58" s="352"/>
      <c r="I58" s="353"/>
      <c r="J58" s="37">
        <f>'3NP'!AP179</f>
        <v>0</v>
      </c>
      <c r="K58" s="37">
        <f>'4NP'!AP177</f>
        <v>5</v>
      </c>
      <c r="L58" s="178">
        <f t="shared" si="0"/>
        <v>5</v>
      </c>
      <c r="M58" s="320"/>
    </row>
    <row r="59" spans="1:13" s="321" customFormat="1" ht="100.15" customHeight="1" x14ac:dyDescent="0.35">
      <c r="A59" s="441"/>
      <c r="B59" s="458"/>
      <c r="C59" s="459"/>
      <c r="D59" s="431"/>
      <c r="E59" s="433"/>
      <c r="F59" s="337" t="s">
        <v>504</v>
      </c>
      <c r="G59" s="324" t="s">
        <v>51</v>
      </c>
      <c r="H59" s="317"/>
      <c r="I59" s="350" t="s">
        <v>398</v>
      </c>
      <c r="J59" s="318"/>
      <c r="K59" s="318"/>
      <c r="L59" s="319"/>
      <c r="M59" s="320"/>
    </row>
    <row r="60" spans="1:13" ht="25.15" customHeight="1" x14ac:dyDescent="0.35">
      <c r="A60" s="449">
        <v>510</v>
      </c>
      <c r="B60" s="44" t="s">
        <v>17</v>
      </c>
      <c r="C60" s="442" t="s">
        <v>515</v>
      </c>
      <c r="D60" s="210" t="s">
        <v>406</v>
      </c>
      <c r="E60" s="210" t="s">
        <v>463</v>
      </c>
      <c r="F60" s="437" t="s">
        <v>612</v>
      </c>
      <c r="G60" s="466" t="s">
        <v>399</v>
      </c>
      <c r="H60" s="443"/>
      <c r="I60" s="473"/>
      <c r="J60" s="38">
        <f>'3NP'!AQ179</f>
        <v>4</v>
      </c>
      <c r="K60" s="37">
        <f>'4NP'!AQ177</f>
        <v>0</v>
      </c>
      <c r="L60" s="178">
        <f t="shared" si="0"/>
        <v>4</v>
      </c>
    </row>
    <row r="61" spans="1:13" ht="25.15" customHeight="1" x14ac:dyDescent="0.35">
      <c r="A61" s="449"/>
      <c r="B61" s="44" t="s">
        <v>18</v>
      </c>
      <c r="C61" s="442"/>
      <c r="D61" s="210" t="s">
        <v>405</v>
      </c>
      <c r="E61" s="210" t="s">
        <v>363</v>
      </c>
      <c r="F61" s="442"/>
      <c r="G61" s="466"/>
      <c r="H61" s="444"/>
      <c r="I61" s="474"/>
      <c r="J61" s="38">
        <f>'3NP'!AR179</f>
        <v>6</v>
      </c>
      <c r="K61" s="37">
        <f>'4NP'!AR177</f>
        <v>0</v>
      </c>
      <c r="L61" s="178">
        <f t="shared" si="0"/>
        <v>6</v>
      </c>
    </row>
    <row r="62" spans="1:13" ht="25.15" customHeight="1" x14ac:dyDescent="0.35">
      <c r="A62" s="449"/>
      <c r="B62" s="44" t="s">
        <v>19</v>
      </c>
      <c r="C62" s="442"/>
      <c r="D62" s="210" t="s">
        <v>407</v>
      </c>
      <c r="E62" s="210" t="s">
        <v>348</v>
      </c>
      <c r="F62" s="442"/>
      <c r="G62" s="466"/>
      <c r="H62" s="444"/>
      <c r="I62" s="474"/>
      <c r="J62" s="38">
        <f>'3NP'!AS179</f>
        <v>2</v>
      </c>
      <c r="K62" s="37">
        <f>'4NP'!AS177</f>
        <v>1</v>
      </c>
      <c r="L62" s="178">
        <f t="shared" si="0"/>
        <v>3</v>
      </c>
    </row>
    <row r="63" spans="1:13" ht="25.15" customHeight="1" x14ac:dyDescent="0.35">
      <c r="A63" s="449"/>
      <c r="B63" s="44" t="s">
        <v>37</v>
      </c>
      <c r="C63" s="442"/>
      <c r="D63" s="210" t="s">
        <v>570</v>
      </c>
      <c r="E63" s="210" t="s">
        <v>455</v>
      </c>
      <c r="F63" s="438"/>
      <c r="G63" s="466"/>
      <c r="H63" s="444"/>
      <c r="I63" s="475"/>
      <c r="J63" s="38">
        <f>'3NP'!AT179</f>
        <v>2</v>
      </c>
      <c r="K63" s="37">
        <f>'4NP'!AT177</f>
        <v>0</v>
      </c>
      <c r="L63" s="178">
        <f t="shared" si="0"/>
        <v>2</v>
      </c>
    </row>
    <row r="64" spans="1:13" ht="30" customHeight="1" x14ac:dyDescent="0.35">
      <c r="A64" s="449"/>
      <c r="B64" s="44" t="s">
        <v>47</v>
      </c>
      <c r="C64" s="442"/>
      <c r="D64" s="210" t="s">
        <v>408</v>
      </c>
      <c r="E64" s="210" t="s">
        <v>372</v>
      </c>
      <c r="F64" s="437" t="s">
        <v>458</v>
      </c>
      <c r="G64" s="466"/>
      <c r="H64" s="444"/>
      <c r="I64" s="476" t="s">
        <v>464</v>
      </c>
      <c r="J64" s="38">
        <f>'3NP'!AU179</f>
        <v>1</v>
      </c>
      <c r="K64" s="37">
        <f>'4NP'!AU177</f>
        <v>0</v>
      </c>
      <c r="L64" s="178">
        <f t="shared" si="0"/>
        <v>1</v>
      </c>
    </row>
    <row r="65" spans="1:12" ht="30" customHeight="1" x14ac:dyDescent="0.35">
      <c r="A65" s="449"/>
      <c r="B65" s="44" t="s">
        <v>49</v>
      </c>
      <c r="C65" s="442"/>
      <c r="D65" s="210" t="s">
        <v>51</v>
      </c>
      <c r="E65" s="210" t="s">
        <v>51</v>
      </c>
      <c r="F65" s="442"/>
      <c r="G65" s="466"/>
      <c r="H65" s="444"/>
      <c r="I65" s="476"/>
      <c r="J65" s="219">
        <f>'3NP'!AV179</f>
        <v>0</v>
      </c>
      <c r="K65" s="224">
        <f>'4NP'!AV177</f>
        <v>0</v>
      </c>
      <c r="L65" s="189">
        <f t="shared" si="0"/>
        <v>0</v>
      </c>
    </row>
    <row r="66" spans="1:12" ht="30" customHeight="1" x14ac:dyDescent="0.35">
      <c r="A66" s="450"/>
      <c r="B66" s="44" t="s">
        <v>80</v>
      </c>
      <c r="C66" s="438"/>
      <c r="D66" s="210" t="s">
        <v>51</v>
      </c>
      <c r="E66" s="210" t="s">
        <v>51</v>
      </c>
      <c r="F66" s="438"/>
      <c r="G66" s="454"/>
      <c r="H66" s="445"/>
      <c r="I66" s="477"/>
      <c r="J66" s="219">
        <f>'3NP'!AW179</f>
        <v>0</v>
      </c>
      <c r="K66" s="224">
        <f>'4NP'!AW177</f>
        <v>0</v>
      </c>
      <c r="L66" s="189">
        <f t="shared" si="0"/>
        <v>0</v>
      </c>
    </row>
    <row r="67" spans="1:12" ht="100.15" customHeight="1" x14ac:dyDescent="0.35">
      <c r="A67" s="448">
        <v>511</v>
      </c>
      <c r="B67" s="451"/>
      <c r="C67" s="437" t="s">
        <v>281</v>
      </c>
      <c r="D67" s="453" t="s">
        <v>409</v>
      </c>
      <c r="E67" s="437" t="s">
        <v>516</v>
      </c>
      <c r="F67" s="210" t="s">
        <v>577</v>
      </c>
      <c r="G67" s="9" t="s">
        <v>51</v>
      </c>
      <c r="H67" s="9"/>
      <c r="I67" s="64"/>
      <c r="J67" s="38">
        <f>'3NP'!AX179</f>
        <v>1</v>
      </c>
      <c r="K67" s="37">
        <f>'4NP'!AX177</f>
        <v>0</v>
      </c>
      <c r="L67" s="178">
        <f t="shared" si="0"/>
        <v>1</v>
      </c>
    </row>
    <row r="68" spans="1:12" ht="100.15" customHeight="1" x14ac:dyDescent="0.35">
      <c r="A68" s="450"/>
      <c r="B68" s="452"/>
      <c r="C68" s="438"/>
      <c r="D68" s="454"/>
      <c r="E68" s="438"/>
      <c r="F68" s="210" t="s">
        <v>514</v>
      </c>
      <c r="G68" s="9" t="s">
        <v>51</v>
      </c>
      <c r="H68" s="9"/>
      <c r="I68" s="64" t="s">
        <v>460</v>
      </c>
      <c r="J68" s="219"/>
      <c r="K68" s="224"/>
      <c r="L68" s="189"/>
    </row>
    <row r="69" spans="1:12" ht="100.15" customHeight="1" x14ac:dyDescent="0.35">
      <c r="A69" s="448">
        <v>512</v>
      </c>
      <c r="B69" s="451"/>
      <c r="C69" s="437" t="s">
        <v>280</v>
      </c>
      <c r="D69" s="453" t="s">
        <v>575</v>
      </c>
      <c r="E69" s="437" t="s">
        <v>517</v>
      </c>
      <c r="F69" s="210" t="s">
        <v>573</v>
      </c>
      <c r="G69" s="9" t="s">
        <v>410</v>
      </c>
      <c r="H69" s="9"/>
      <c r="I69" s="64"/>
      <c r="J69" s="38">
        <f>'3NP'!AY179</f>
        <v>1</v>
      </c>
      <c r="K69" s="37">
        <f>'4NP'!AY177</f>
        <v>0</v>
      </c>
      <c r="L69" s="178">
        <f t="shared" si="0"/>
        <v>1</v>
      </c>
    </row>
    <row r="70" spans="1:12" ht="100.15" customHeight="1" x14ac:dyDescent="0.35">
      <c r="A70" s="450"/>
      <c r="B70" s="452"/>
      <c r="C70" s="438"/>
      <c r="D70" s="454"/>
      <c r="E70" s="438"/>
      <c r="F70" s="210" t="s">
        <v>461</v>
      </c>
      <c r="G70" s="54" t="s">
        <v>51</v>
      </c>
      <c r="H70" s="54"/>
      <c r="I70" s="64" t="s">
        <v>460</v>
      </c>
      <c r="J70" s="219"/>
      <c r="K70" s="224"/>
      <c r="L70" s="189"/>
    </row>
    <row r="71" spans="1:12" ht="107.25" customHeight="1" x14ac:dyDescent="0.35">
      <c r="A71" s="448" t="s">
        <v>105</v>
      </c>
      <c r="B71" s="451"/>
      <c r="C71" s="430" t="s">
        <v>370</v>
      </c>
      <c r="D71" s="430" t="s">
        <v>369</v>
      </c>
      <c r="E71" s="437" t="s">
        <v>507</v>
      </c>
      <c r="F71" s="10" t="s">
        <v>519</v>
      </c>
      <c r="G71" s="51" t="s">
        <v>51</v>
      </c>
      <c r="H71" s="54"/>
      <c r="I71" s="58" t="s">
        <v>411</v>
      </c>
      <c r="J71" s="38">
        <f>'3NP'!AZ179</f>
        <v>2</v>
      </c>
      <c r="K71" s="37">
        <f>'4NP'!AZ177</f>
        <v>0</v>
      </c>
      <c r="L71" s="179">
        <f t="shared" si="0"/>
        <v>2</v>
      </c>
    </row>
    <row r="72" spans="1:12" ht="107.25" customHeight="1" x14ac:dyDescent="0.35">
      <c r="A72" s="450"/>
      <c r="B72" s="452"/>
      <c r="C72" s="431"/>
      <c r="D72" s="431"/>
      <c r="E72" s="438"/>
      <c r="F72" s="10" t="s">
        <v>459</v>
      </c>
      <c r="G72" s="51"/>
      <c r="H72" s="54"/>
      <c r="I72" s="322" t="s">
        <v>462</v>
      </c>
      <c r="J72" s="219"/>
      <c r="K72" s="224"/>
      <c r="L72" s="223"/>
    </row>
    <row r="73" spans="1:12" ht="89.25" customHeight="1" x14ac:dyDescent="0.35">
      <c r="A73" s="214" t="s">
        <v>282</v>
      </c>
      <c r="B73" s="46"/>
      <c r="C73" s="9" t="s">
        <v>41</v>
      </c>
      <c r="D73" s="9" t="s">
        <v>42</v>
      </c>
      <c r="E73" s="13" t="s">
        <v>48</v>
      </c>
      <c r="F73" s="13" t="s">
        <v>520</v>
      </c>
      <c r="G73" s="9" t="s">
        <v>51</v>
      </c>
      <c r="H73" s="9"/>
      <c r="I73" s="66"/>
      <c r="J73" s="394">
        <f>'3NP'!BA179</f>
        <v>4</v>
      </c>
      <c r="K73" s="37">
        <f>'4NP'!BA177</f>
        <v>0</v>
      </c>
      <c r="L73" s="179">
        <f t="shared" si="0"/>
        <v>4</v>
      </c>
    </row>
    <row r="74" spans="1:12" ht="89.25" customHeight="1" x14ac:dyDescent="0.35">
      <c r="A74" s="389" t="s">
        <v>590</v>
      </c>
      <c r="B74" s="390"/>
      <c r="C74" s="391" t="s">
        <v>41</v>
      </c>
      <c r="D74" s="391" t="s">
        <v>42</v>
      </c>
      <c r="E74" s="392" t="s">
        <v>48</v>
      </c>
      <c r="F74" s="392" t="s">
        <v>591</v>
      </c>
      <c r="G74" s="391"/>
      <c r="H74" s="391"/>
      <c r="I74" s="393"/>
      <c r="J74" s="394">
        <f>'3NP'!BB179</f>
        <v>1</v>
      </c>
      <c r="K74" s="395">
        <f>'4NP'!BB177</f>
        <v>0</v>
      </c>
      <c r="L74" s="396">
        <f t="shared" si="0"/>
        <v>1</v>
      </c>
    </row>
    <row r="75" spans="1:12" ht="108" customHeight="1" x14ac:dyDescent="0.35">
      <c r="A75" s="214" t="s">
        <v>283</v>
      </c>
      <c r="B75" s="46"/>
      <c r="C75" s="9" t="s">
        <v>346</v>
      </c>
      <c r="D75" s="9" t="s">
        <v>347</v>
      </c>
      <c r="E75" s="9" t="s">
        <v>48</v>
      </c>
      <c r="F75" s="15" t="s">
        <v>566</v>
      </c>
      <c r="G75" s="9" t="s">
        <v>378</v>
      </c>
      <c r="H75" s="9"/>
      <c r="I75" s="408" t="s">
        <v>460</v>
      </c>
      <c r="J75" s="38">
        <f>'3NP'!BC179</f>
        <v>6</v>
      </c>
      <c r="K75" s="37">
        <f>'4NP'!BC177</f>
        <v>0</v>
      </c>
      <c r="L75" s="179">
        <f t="shared" si="0"/>
        <v>6</v>
      </c>
    </row>
    <row r="76" spans="1:12" ht="100.15" customHeight="1" x14ac:dyDescent="0.35">
      <c r="A76" s="214" t="s">
        <v>284</v>
      </c>
      <c r="B76" s="46"/>
      <c r="C76" s="9" t="s">
        <v>413</v>
      </c>
      <c r="D76" s="9" t="s">
        <v>412</v>
      </c>
      <c r="E76" s="13" t="s">
        <v>404</v>
      </c>
      <c r="F76" s="9" t="s">
        <v>521</v>
      </c>
      <c r="G76" s="9" t="s">
        <v>51</v>
      </c>
      <c r="H76" s="9"/>
      <c r="I76" s="66"/>
      <c r="J76" s="38">
        <f>'3NP'!BD179</f>
        <v>1</v>
      </c>
      <c r="K76" s="37">
        <f>'4NP'!BD177</f>
        <v>0</v>
      </c>
      <c r="L76" s="179">
        <f t="shared" si="0"/>
        <v>1</v>
      </c>
    </row>
    <row r="77" spans="1:12" ht="100.15" customHeight="1" x14ac:dyDescent="0.35">
      <c r="A77" s="448" t="s">
        <v>285</v>
      </c>
      <c r="B77" s="451"/>
      <c r="C77" s="437" t="s">
        <v>280</v>
      </c>
      <c r="D77" s="453" t="s">
        <v>574</v>
      </c>
      <c r="E77" s="437" t="s">
        <v>517</v>
      </c>
      <c r="F77" s="210" t="s">
        <v>576</v>
      </c>
      <c r="G77" s="9" t="s">
        <v>410</v>
      </c>
      <c r="H77" s="9"/>
      <c r="I77" s="372"/>
      <c r="J77" s="38">
        <f>'3NP'!BE179</f>
        <v>0</v>
      </c>
      <c r="K77" s="37">
        <f>'4NP'!BE177</f>
        <v>1</v>
      </c>
      <c r="L77" s="178">
        <f t="shared" si="0"/>
        <v>1</v>
      </c>
    </row>
    <row r="78" spans="1:12" ht="100.15" customHeight="1" x14ac:dyDescent="0.35">
      <c r="A78" s="450"/>
      <c r="B78" s="452"/>
      <c r="C78" s="438"/>
      <c r="D78" s="454"/>
      <c r="E78" s="438"/>
      <c r="F78" s="210" t="s">
        <v>461</v>
      </c>
      <c r="G78" s="54" t="s">
        <v>51</v>
      </c>
      <c r="H78" s="54"/>
      <c r="I78" s="372" t="s">
        <v>460</v>
      </c>
      <c r="J78" s="219"/>
      <c r="K78" s="224"/>
      <c r="L78" s="189"/>
    </row>
    <row r="79" spans="1:12" ht="100.15" customHeight="1" x14ac:dyDescent="0.35">
      <c r="A79" s="373">
        <v>524</v>
      </c>
      <c r="B79" s="386"/>
      <c r="C79" s="9" t="s">
        <v>581</v>
      </c>
      <c r="D79" s="374" t="s">
        <v>582</v>
      </c>
      <c r="E79" s="371" t="s">
        <v>507</v>
      </c>
      <c r="F79" s="10" t="s">
        <v>583</v>
      </c>
      <c r="G79" s="51" t="s">
        <v>51</v>
      </c>
      <c r="H79" s="54"/>
      <c r="I79" s="385"/>
      <c r="J79" s="167">
        <f>'3NP'!BF179</f>
        <v>0</v>
      </c>
      <c r="K79" s="221">
        <f>'4NP'!BF177</f>
        <v>1</v>
      </c>
      <c r="L79" s="178">
        <f>SUM(J79:K79)</f>
        <v>1</v>
      </c>
    </row>
    <row r="80" spans="1:12" ht="16" thickBot="1" x14ac:dyDescent="0.4">
      <c r="A80" s="41"/>
      <c r="B80" s="45"/>
      <c r="C80" s="34"/>
      <c r="D80" s="34"/>
      <c r="E80" s="35"/>
      <c r="F80" s="35"/>
      <c r="G80" s="34"/>
      <c r="H80" s="34"/>
      <c r="I80" s="67"/>
      <c r="J80" s="53"/>
      <c r="K80" s="53"/>
      <c r="L80" s="259"/>
    </row>
    <row r="81" spans="1:13" s="11" customFormat="1" x14ac:dyDescent="0.35">
      <c r="A81" s="250" t="s">
        <v>23</v>
      </c>
      <c r="B81" s="251"/>
      <c r="C81" s="246" t="s">
        <v>29</v>
      </c>
      <c r="D81" s="246"/>
      <c r="E81" s="246"/>
      <c r="F81" s="246"/>
      <c r="G81" s="246"/>
      <c r="H81" s="246"/>
      <c r="I81" s="247"/>
      <c r="J81" s="252"/>
      <c r="K81" s="252"/>
      <c r="L81" s="253"/>
      <c r="M81" s="48"/>
    </row>
    <row r="82" spans="1:13" ht="100.15" customHeight="1" x14ac:dyDescent="0.35">
      <c r="A82" s="100" t="s">
        <v>24</v>
      </c>
      <c r="B82" s="46"/>
      <c r="C82" s="9" t="s">
        <v>286</v>
      </c>
      <c r="D82" s="9" t="s">
        <v>40</v>
      </c>
      <c r="E82" s="210" t="s">
        <v>107</v>
      </c>
      <c r="F82" s="210" t="s">
        <v>527</v>
      </c>
      <c r="G82" s="9" t="s">
        <v>379</v>
      </c>
      <c r="H82" s="9"/>
      <c r="I82" s="64"/>
      <c r="J82" s="38">
        <f>'3NP'!BG179</f>
        <v>1</v>
      </c>
      <c r="K82" s="37">
        <f>'4NP'!BG177</f>
        <v>0</v>
      </c>
      <c r="L82" s="179">
        <f t="shared" si="0"/>
        <v>1</v>
      </c>
    </row>
    <row r="83" spans="1:13" ht="100.15" customHeight="1" x14ac:dyDescent="0.35">
      <c r="A83" s="100" t="s">
        <v>30</v>
      </c>
      <c r="B83" s="46"/>
      <c r="C83" s="9" t="s">
        <v>287</v>
      </c>
      <c r="D83" s="9" t="s">
        <v>40</v>
      </c>
      <c r="E83" s="210" t="s">
        <v>525</v>
      </c>
      <c r="F83" s="210" t="s">
        <v>522</v>
      </c>
      <c r="G83" s="106" t="s">
        <v>380</v>
      </c>
      <c r="H83" s="9"/>
      <c r="I83" s="64"/>
      <c r="J83" s="38">
        <f>'3NP'!BH179</f>
        <v>2</v>
      </c>
      <c r="K83" s="37">
        <f>'4NP'!BH177</f>
        <v>0</v>
      </c>
      <c r="L83" s="179">
        <f t="shared" si="0"/>
        <v>2</v>
      </c>
    </row>
    <row r="84" spans="1:13" ht="100.15" customHeight="1" x14ac:dyDescent="0.35">
      <c r="A84" s="100" t="s">
        <v>31</v>
      </c>
      <c r="B84" s="46"/>
      <c r="C84" s="9" t="s">
        <v>287</v>
      </c>
      <c r="D84" s="9" t="s">
        <v>288</v>
      </c>
      <c r="E84" s="210" t="s">
        <v>524</v>
      </c>
      <c r="F84" s="210" t="s">
        <v>523</v>
      </c>
      <c r="G84" s="106" t="s">
        <v>380</v>
      </c>
      <c r="H84" s="9"/>
      <c r="I84" s="64"/>
      <c r="J84" s="38">
        <f>'3NP'!BI179</f>
        <v>2</v>
      </c>
      <c r="K84" s="37">
        <f>'4NP'!BI177</f>
        <v>2</v>
      </c>
      <c r="L84" s="179">
        <f t="shared" si="0"/>
        <v>4</v>
      </c>
    </row>
    <row r="85" spans="1:13" ht="100.15" customHeight="1" x14ac:dyDescent="0.35">
      <c r="A85" s="100" t="s">
        <v>32</v>
      </c>
      <c r="B85" s="46"/>
      <c r="C85" s="9" t="s">
        <v>287</v>
      </c>
      <c r="D85" s="9" t="s">
        <v>45</v>
      </c>
      <c r="E85" s="210" t="s">
        <v>526</v>
      </c>
      <c r="F85" s="210" t="s">
        <v>528</v>
      </c>
      <c r="G85" s="106" t="s">
        <v>381</v>
      </c>
      <c r="H85" s="9"/>
      <c r="I85" s="64"/>
      <c r="J85" s="38">
        <f>'3NP'!BJ179</f>
        <v>3</v>
      </c>
      <c r="K85" s="37">
        <f>'4NP'!BJ177</f>
        <v>0</v>
      </c>
      <c r="L85" s="179">
        <f t="shared" si="0"/>
        <v>3</v>
      </c>
    </row>
    <row r="86" spans="1:13" ht="43.9" customHeight="1" x14ac:dyDescent="0.35">
      <c r="A86" s="176" t="s">
        <v>36</v>
      </c>
      <c r="B86" s="46"/>
      <c r="C86" s="9" t="s">
        <v>51</v>
      </c>
      <c r="D86" s="9" t="s">
        <v>51</v>
      </c>
      <c r="E86" s="9" t="s">
        <v>51</v>
      </c>
      <c r="F86" s="9" t="s">
        <v>51</v>
      </c>
      <c r="G86" s="9" t="s">
        <v>51</v>
      </c>
      <c r="H86" s="9" t="s">
        <v>51</v>
      </c>
      <c r="I86" s="64"/>
      <c r="J86" s="219">
        <f>'3NP'!BK179</f>
        <v>0</v>
      </c>
      <c r="K86" s="224">
        <f>'4NP'!BK177</f>
        <v>0</v>
      </c>
      <c r="L86" s="223">
        <f t="shared" ref="L86:L129" si="1">SUM(J86:K86)</f>
        <v>0</v>
      </c>
    </row>
    <row r="87" spans="1:13" ht="100.15" customHeight="1" x14ac:dyDescent="0.35">
      <c r="A87" s="100" t="s">
        <v>289</v>
      </c>
      <c r="B87" s="46"/>
      <c r="C87" s="9" t="s">
        <v>292</v>
      </c>
      <c r="D87" s="9" t="s">
        <v>297</v>
      </c>
      <c r="E87" s="210" t="s">
        <v>414</v>
      </c>
      <c r="F87" s="210" t="s">
        <v>529</v>
      </c>
      <c r="G87" s="9" t="s">
        <v>51</v>
      </c>
      <c r="H87" s="9"/>
      <c r="I87" s="64"/>
      <c r="J87" s="38">
        <f>'3NP'!BL179</f>
        <v>11</v>
      </c>
      <c r="K87" s="37">
        <f>'4NP'!BL177</f>
        <v>4</v>
      </c>
      <c r="L87" s="179">
        <f t="shared" si="1"/>
        <v>15</v>
      </c>
    </row>
    <row r="88" spans="1:13" ht="100.15" customHeight="1" x14ac:dyDescent="0.35">
      <c r="A88" s="100" t="s">
        <v>290</v>
      </c>
      <c r="B88" s="46"/>
      <c r="C88" s="9" t="s">
        <v>293</v>
      </c>
      <c r="D88" s="9" t="s">
        <v>296</v>
      </c>
      <c r="E88" s="210" t="s">
        <v>414</v>
      </c>
      <c r="F88" s="210" t="s">
        <v>532</v>
      </c>
      <c r="G88" s="9" t="s">
        <v>385</v>
      </c>
      <c r="H88" s="9"/>
      <c r="I88" s="64"/>
      <c r="J88" s="38">
        <f>'3NP'!BM179</f>
        <v>4</v>
      </c>
      <c r="K88" s="37">
        <f>'4NP'!BM177</f>
        <v>0</v>
      </c>
      <c r="L88" s="179">
        <f t="shared" si="1"/>
        <v>4</v>
      </c>
    </row>
    <row r="89" spans="1:13" ht="100.15" customHeight="1" x14ac:dyDescent="0.35">
      <c r="A89" s="100" t="s">
        <v>291</v>
      </c>
      <c r="B89" s="46"/>
      <c r="C89" s="9" t="s">
        <v>294</v>
      </c>
      <c r="D89" s="9" t="s">
        <v>295</v>
      </c>
      <c r="E89" s="210" t="s">
        <v>414</v>
      </c>
      <c r="F89" s="210" t="s">
        <v>530</v>
      </c>
      <c r="G89" s="9" t="s">
        <v>384</v>
      </c>
      <c r="H89" s="9"/>
      <c r="I89" s="64"/>
      <c r="J89" s="38">
        <f>'3NP'!BN179</f>
        <v>3</v>
      </c>
      <c r="K89" s="37">
        <f>'4NP'!BN177</f>
        <v>0</v>
      </c>
      <c r="L89" s="179">
        <f t="shared" si="1"/>
        <v>3</v>
      </c>
    </row>
    <row r="90" spans="1:13" ht="100.15" customHeight="1" x14ac:dyDescent="0.35">
      <c r="A90" s="100" t="s">
        <v>298</v>
      </c>
      <c r="B90" s="46"/>
      <c r="C90" s="9" t="s">
        <v>415</v>
      </c>
      <c r="D90" s="9" t="s">
        <v>296</v>
      </c>
      <c r="E90" s="210" t="s">
        <v>414</v>
      </c>
      <c r="F90" s="210" t="s">
        <v>531</v>
      </c>
      <c r="G90" s="9" t="s">
        <v>51</v>
      </c>
      <c r="H90" s="9"/>
      <c r="I90" s="64" t="s">
        <v>371</v>
      </c>
      <c r="J90" s="38">
        <f>'3NP'!BO179</f>
        <v>4</v>
      </c>
      <c r="K90" s="37">
        <f>'4NP'!BO177</f>
        <v>0</v>
      </c>
      <c r="L90" s="179">
        <f t="shared" si="1"/>
        <v>4</v>
      </c>
    </row>
    <row r="91" spans="1:13" ht="100.15" customHeight="1" x14ac:dyDescent="0.35">
      <c r="A91" s="176" t="s">
        <v>299</v>
      </c>
      <c r="B91" s="46"/>
      <c r="C91" s="9" t="s">
        <v>51</v>
      </c>
      <c r="D91" s="9" t="s">
        <v>51</v>
      </c>
      <c r="E91" s="9" t="s">
        <v>51</v>
      </c>
      <c r="F91" s="9" t="s">
        <v>51</v>
      </c>
      <c r="G91" s="9" t="s">
        <v>51</v>
      </c>
      <c r="H91" s="9" t="s">
        <v>51</v>
      </c>
      <c r="I91" s="64"/>
      <c r="J91" s="219">
        <f>'3NP'!BP179</f>
        <v>0</v>
      </c>
      <c r="K91" s="224">
        <f>'4NP'!BP177</f>
        <v>0</v>
      </c>
      <c r="L91" s="223">
        <f t="shared" si="1"/>
        <v>0</v>
      </c>
    </row>
    <row r="92" spans="1:13" ht="16" thickBot="1" x14ac:dyDescent="0.4">
      <c r="A92" s="41"/>
      <c r="B92" s="45"/>
      <c r="C92" s="34"/>
      <c r="D92" s="34"/>
      <c r="E92" s="35"/>
      <c r="F92" s="35"/>
      <c r="G92" s="34"/>
      <c r="H92" s="34"/>
      <c r="I92" s="67"/>
      <c r="J92" s="53"/>
      <c r="K92" s="53"/>
      <c r="L92" s="259"/>
    </row>
    <row r="93" spans="1:13" s="14" customFormat="1" x14ac:dyDescent="0.35">
      <c r="A93" s="250" t="s">
        <v>26</v>
      </c>
      <c r="B93" s="251"/>
      <c r="C93" s="246" t="s">
        <v>27</v>
      </c>
      <c r="D93" s="246"/>
      <c r="E93" s="246"/>
      <c r="F93" s="246"/>
      <c r="G93" s="246"/>
      <c r="H93" s="246"/>
      <c r="I93" s="247"/>
      <c r="J93" s="252"/>
      <c r="K93" s="252"/>
      <c r="L93" s="253"/>
      <c r="M93" s="48"/>
    </row>
    <row r="94" spans="1:13" s="14" customFormat="1" ht="100.15" customHeight="1" x14ac:dyDescent="0.35">
      <c r="A94" s="448">
        <v>701</v>
      </c>
      <c r="B94" s="218"/>
      <c r="C94" s="453" t="s">
        <v>305</v>
      </c>
      <c r="D94" s="453" t="s">
        <v>367</v>
      </c>
      <c r="E94" s="446" t="s">
        <v>609</v>
      </c>
      <c r="F94" s="447"/>
      <c r="G94" s="482" t="s">
        <v>51</v>
      </c>
      <c r="H94" s="15"/>
      <c r="I94" s="59"/>
      <c r="J94" s="219"/>
      <c r="K94" s="220"/>
      <c r="L94" s="223"/>
      <c r="M94" s="48"/>
    </row>
    <row r="95" spans="1:13" ht="19.899999999999999" customHeight="1" x14ac:dyDescent="0.35">
      <c r="A95" s="449"/>
      <c r="B95" s="116" t="s">
        <v>17</v>
      </c>
      <c r="C95" s="466"/>
      <c r="D95" s="466"/>
      <c r="E95" s="210" t="s">
        <v>110</v>
      </c>
      <c r="F95" s="210" t="s">
        <v>418</v>
      </c>
      <c r="G95" s="483"/>
      <c r="H95" s="15"/>
      <c r="I95" s="64"/>
      <c r="J95" s="38">
        <f>'3NP'!BQ179</f>
        <v>4</v>
      </c>
      <c r="K95" s="37">
        <f>'4NP'!BQ177</f>
        <v>3</v>
      </c>
      <c r="L95" s="179">
        <f t="shared" si="1"/>
        <v>7</v>
      </c>
    </row>
    <row r="96" spans="1:13" ht="100.15" customHeight="1" x14ac:dyDescent="0.35">
      <c r="A96" s="449"/>
      <c r="B96" s="116" t="s">
        <v>18</v>
      </c>
      <c r="C96" s="466"/>
      <c r="D96" s="466"/>
      <c r="E96" s="402" t="s">
        <v>304</v>
      </c>
      <c r="F96" s="402" t="s">
        <v>594</v>
      </c>
      <c r="G96" s="483"/>
      <c r="H96" s="455" t="s">
        <v>597</v>
      </c>
      <c r="I96" s="404"/>
      <c r="J96" s="38">
        <f>'3NP'!BR179</f>
        <v>86</v>
      </c>
      <c r="K96" s="37">
        <f>'4NP'!BR177</f>
        <v>9</v>
      </c>
      <c r="L96" s="179">
        <f t="shared" si="1"/>
        <v>95</v>
      </c>
    </row>
    <row r="97" spans="1:13" ht="100.15" customHeight="1" x14ac:dyDescent="0.35">
      <c r="A97" s="450"/>
      <c r="B97" s="116" t="s">
        <v>19</v>
      </c>
      <c r="C97" s="454"/>
      <c r="D97" s="454"/>
      <c r="E97" s="402" t="s">
        <v>304</v>
      </c>
      <c r="F97" s="402" t="s">
        <v>602</v>
      </c>
      <c r="G97" s="484"/>
      <c r="H97" s="456"/>
      <c r="I97" s="404"/>
      <c r="J97" s="38">
        <f>'3NP'!BS179</f>
        <v>7</v>
      </c>
      <c r="K97" s="37">
        <f>'4NP'!BS177</f>
        <v>0</v>
      </c>
      <c r="L97" s="179">
        <f t="shared" si="1"/>
        <v>7</v>
      </c>
    </row>
    <row r="98" spans="1:13" ht="100.15" customHeight="1" x14ac:dyDescent="0.35">
      <c r="A98" s="448">
        <v>702</v>
      </c>
      <c r="B98" s="218"/>
      <c r="C98" s="453" t="s">
        <v>604</v>
      </c>
      <c r="D98" s="453" t="s">
        <v>71</v>
      </c>
      <c r="E98" s="446" t="s">
        <v>534</v>
      </c>
      <c r="F98" s="447"/>
      <c r="G98" s="482" t="s">
        <v>51</v>
      </c>
      <c r="H98" s="478"/>
      <c r="I98" s="64"/>
      <c r="J98" s="219"/>
      <c r="K98" s="220"/>
      <c r="L98" s="223"/>
    </row>
    <row r="99" spans="1:13" ht="49.9" customHeight="1" x14ac:dyDescent="0.35">
      <c r="A99" s="449"/>
      <c r="B99" s="116" t="s">
        <v>17</v>
      </c>
      <c r="C99" s="466"/>
      <c r="D99" s="466"/>
      <c r="E99" s="210" t="s">
        <v>304</v>
      </c>
      <c r="F99" s="210" t="s">
        <v>443</v>
      </c>
      <c r="G99" s="483"/>
      <c r="H99" s="485"/>
      <c r="I99" s="64"/>
      <c r="J99" s="38">
        <f>'3NP'!BT179</f>
        <v>8</v>
      </c>
      <c r="K99" s="37">
        <f>'4NP'!BT177</f>
        <v>0</v>
      </c>
      <c r="L99" s="179">
        <f t="shared" si="1"/>
        <v>8</v>
      </c>
    </row>
    <row r="100" spans="1:13" ht="49.9" customHeight="1" x14ac:dyDescent="0.35">
      <c r="A100" s="449"/>
      <c r="B100" s="116" t="s">
        <v>18</v>
      </c>
      <c r="C100" s="466"/>
      <c r="D100" s="466"/>
      <c r="E100" s="210" t="s">
        <v>304</v>
      </c>
      <c r="F100" s="210" t="s">
        <v>441</v>
      </c>
      <c r="G100" s="483"/>
      <c r="H100" s="485"/>
      <c r="I100" s="64"/>
      <c r="J100" s="38">
        <f>'3NP'!BU179</f>
        <v>19</v>
      </c>
      <c r="K100" s="37">
        <f>'4NP'!BU177</f>
        <v>8</v>
      </c>
      <c r="L100" s="179">
        <f t="shared" si="1"/>
        <v>27</v>
      </c>
    </row>
    <row r="101" spans="1:13" ht="49.9" customHeight="1" x14ac:dyDescent="0.35">
      <c r="A101" s="450"/>
      <c r="B101" s="116" t="s">
        <v>19</v>
      </c>
      <c r="C101" s="454"/>
      <c r="D101" s="454"/>
      <c r="E101" s="210" t="s">
        <v>304</v>
      </c>
      <c r="F101" s="210" t="s">
        <v>442</v>
      </c>
      <c r="G101" s="484"/>
      <c r="H101" s="479"/>
      <c r="I101" s="64"/>
      <c r="J101" s="38">
        <f>'3NP'!BV179</f>
        <v>6</v>
      </c>
      <c r="K101" s="37">
        <f>'4NP'!BV177</f>
        <v>2</v>
      </c>
      <c r="L101" s="179">
        <f t="shared" si="1"/>
        <v>8</v>
      </c>
    </row>
    <row r="102" spans="1:13" ht="75" customHeight="1" x14ac:dyDescent="0.35">
      <c r="A102" s="448">
        <v>703</v>
      </c>
      <c r="B102" s="218"/>
      <c r="C102" s="453" t="s">
        <v>306</v>
      </c>
      <c r="D102" s="453" t="s">
        <v>71</v>
      </c>
      <c r="E102" s="446" t="s">
        <v>535</v>
      </c>
      <c r="F102" s="447"/>
      <c r="G102" s="482" t="s">
        <v>51</v>
      </c>
      <c r="H102" s="478"/>
      <c r="I102" s="64"/>
      <c r="J102" s="219"/>
      <c r="K102" s="220"/>
      <c r="L102" s="223"/>
    </row>
    <row r="103" spans="1:13" ht="19.899999999999999" customHeight="1" x14ac:dyDescent="0.35">
      <c r="A103" s="449"/>
      <c r="B103" s="116" t="s">
        <v>17</v>
      </c>
      <c r="C103" s="466"/>
      <c r="D103" s="466"/>
      <c r="E103" s="210" t="s">
        <v>307</v>
      </c>
      <c r="F103" s="210" t="s">
        <v>419</v>
      </c>
      <c r="G103" s="483"/>
      <c r="H103" s="485"/>
      <c r="I103" s="64"/>
      <c r="J103" s="38">
        <f>'3NP'!BW179</f>
        <v>4</v>
      </c>
      <c r="K103" s="37">
        <f>'4NP'!BW177</f>
        <v>4</v>
      </c>
      <c r="L103" s="179">
        <f t="shared" si="1"/>
        <v>8</v>
      </c>
    </row>
    <row r="104" spans="1:13" ht="19.899999999999999" customHeight="1" x14ac:dyDescent="0.35">
      <c r="A104" s="449"/>
      <c r="B104" s="378" t="s">
        <v>18</v>
      </c>
      <c r="C104" s="466"/>
      <c r="D104" s="466"/>
      <c r="E104" s="210"/>
      <c r="F104" s="210"/>
      <c r="G104" s="483"/>
      <c r="H104" s="485"/>
      <c r="I104" s="64"/>
      <c r="J104" s="219">
        <f>'3NP'!BX179</f>
        <v>0</v>
      </c>
      <c r="K104" s="224">
        <f>'4NP'!BX177</f>
        <v>0</v>
      </c>
      <c r="L104" s="223">
        <f t="shared" si="1"/>
        <v>0</v>
      </c>
    </row>
    <row r="105" spans="1:13" ht="19.899999999999999" customHeight="1" x14ac:dyDescent="0.35">
      <c r="A105" s="450"/>
      <c r="B105" s="378" t="s">
        <v>19</v>
      </c>
      <c r="C105" s="454"/>
      <c r="D105" s="454"/>
      <c r="E105" s="9"/>
      <c r="F105" s="210"/>
      <c r="G105" s="484"/>
      <c r="H105" s="479"/>
      <c r="I105" s="68"/>
      <c r="J105" s="219">
        <f>'3NP'!BY179</f>
        <v>0</v>
      </c>
      <c r="K105" s="224">
        <f>'4NP'!BY177</f>
        <v>0</v>
      </c>
      <c r="L105" s="223">
        <f t="shared" si="1"/>
        <v>0</v>
      </c>
    </row>
    <row r="106" spans="1:13" ht="150" customHeight="1" x14ac:dyDescent="0.35">
      <c r="A106" s="99">
        <v>704</v>
      </c>
      <c r="B106" s="46"/>
      <c r="C106" s="9" t="s">
        <v>309</v>
      </c>
      <c r="D106" s="9" t="s">
        <v>69</v>
      </c>
      <c r="E106" s="210" t="s">
        <v>308</v>
      </c>
      <c r="F106" s="210" t="s">
        <v>610</v>
      </c>
      <c r="G106" s="210" t="s">
        <v>51</v>
      </c>
      <c r="H106" s="9"/>
      <c r="I106" s="64" t="s">
        <v>416</v>
      </c>
      <c r="J106" s="38">
        <f>'3NP'!BZ179</f>
        <v>42</v>
      </c>
      <c r="K106" s="37">
        <f>'4NP'!BZ177</f>
        <v>10</v>
      </c>
      <c r="L106" s="179">
        <f t="shared" si="1"/>
        <v>52</v>
      </c>
    </row>
    <row r="107" spans="1:13" ht="150" customHeight="1" x14ac:dyDescent="0.35">
      <c r="A107" s="99">
        <v>705</v>
      </c>
      <c r="B107" s="46"/>
      <c r="C107" s="9" t="s">
        <v>310</v>
      </c>
      <c r="D107" s="9" t="s">
        <v>69</v>
      </c>
      <c r="E107" s="210" t="s">
        <v>308</v>
      </c>
      <c r="F107" s="210" t="s">
        <v>611</v>
      </c>
      <c r="G107" s="210" t="s">
        <v>51</v>
      </c>
      <c r="H107" s="9"/>
      <c r="I107" s="64" t="s">
        <v>416</v>
      </c>
      <c r="J107" s="38">
        <f>'3NP'!CA179</f>
        <v>34</v>
      </c>
      <c r="K107" s="37">
        <f>'4NP'!CA177</f>
        <v>10</v>
      </c>
      <c r="L107" s="179">
        <f t="shared" si="1"/>
        <v>44</v>
      </c>
    </row>
    <row r="108" spans="1:13" ht="100.15" customHeight="1" x14ac:dyDescent="0.35">
      <c r="A108" s="439">
        <v>706</v>
      </c>
      <c r="B108" s="46"/>
      <c r="C108" s="9" t="s">
        <v>429</v>
      </c>
      <c r="D108" s="437" t="s">
        <v>127</v>
      </c>
      <c r="E108" s="446" t="s">
        <v>536</v>
      </c>
      <c r="F108" s="447"/>
      <c r="G108" s="210"/>
      <c r="H108" s="443"/>
      <c r="I108" s="64"/>
      <c r="J108" s="219"/>
      <c r="K108" s="224"/>
      <c r="L108" s="223"/>
    </row>
    <row r="109" spans="1:13" s="16" customFormat="1" ht="49.9" customHeight="1" x14ac:dyDescent="0.35">
      <c r="A109" s="440"/>
      <c r="B109" s="116" t="s">
        <v>17</v>
      </c>
      <c r="C109" s="15" t="s">
        <v>311</v>
      </c>
      <c r="D109" s="442"/>
      <c r="E109" s="210" t="s">
        <v>537</v>
      </c>
      <c r="F109" s="210" t="s">
        <v>428</v>
      </c>
      <c r="G109" s="210" t="s">
        <v>51</v>
      </c>
      <c r="H109" s="444"/>
      <c r="I109" s="64"/>
      <c r="J109" s="38">
        <f>'3NP'!CB179</f>
        <v>27</v>
      </c>
      <c r="K109" s="37">
        <f>'4NP'!CB177</f>
        <v>3</v>
      </c>
      <c r="L109" s="179">
        <f t="shared" si="1"/>
        <v>30</v>
      </c>
      <c r="M109" s="48"/>
    </row>
    <row r="110" spans="1:13" s="16" customFormat="1" ht="49.9" customHeight="1" x14ac:dyDescent="0.35">
      <c r="A110" s="440"/>
      <c r="B110" s="116" t="s">
        <v>18</v>
      </c>
      <c r="C110" s="15" t="s">
        <v>431</v>
      </c>
      <c r="D110" s="442"/>
      <c r="E110" s="210" t="s">
        <v>430</v>
      </c>
      <c r="F110" s="210" t="s">
        <v>427</v>
      </c>
      <c r="G110" s="210" t="s">
        <v>51</v>
      </c>
      <c r="H110" s="444"/>
      <c r="I110" s="64"/>
      <c r="J110" s="38">
        <f>'3NP'!CC179</f>
        <v>21</v>
      </c>
      <c r="K110" s="37">
        <f>'4NP'!CC177</f>
        <v>2</v>
      </c>
      <c r="L110" s="179">
        <f t="shared" si="1"/>
        <v>23</v>
      </c>
      <c r="M110" s="48"/>
    </row>
    <row r="111" spans="1:13" s="16" customFormat="1" ht="49.9" customHeight="1" x14ac:dyDescent="0.35">
      <c r="A111" s="441"/>
      <c r="B111" s="116" t="s">
        <v>19</v>
      </c>
      <c r="C111" s="208" t="s">
        <v>432</v>
      </c>
      <c r="D111" s="438"/>
      <c r="E111" s="210" t="s">
        <v>435</v>
      </c>
      <c r="F111" s="335" t="s">
        <v>426</v>
      </c>
      <c r="G111" s="210" t="s">
        <v>51</v>
      </c>
      <c r="H111" s="445"/>
      <c r="I111" s="64" t="s">
        <v>417</v>
      </c>
      <c r="J111" s="38">
        <f>'3NP'!CD179</f>
        <v>8</v>
      </c>
      <c r="K111" s="37">
        <f>'4NP'!CD177</f>
        <v>1</v>
      </c>
      <c r="L111" s="179">
        <f t="shared" si="1"/>
        <v>9</v>
      </c>
      <c r="M111" s="48"/>
    </row>
    <row r="112" spans="1:13" s="16" customFormat="1" ht="100.15" customHeight="1" x14ac:dyDescent="0.35">
      <c r="A112" s="439">
        <v>707</v>
      </c>
      <c r="B112" s="46"/>
      <c r="C112" s="208" t="s">
        <v>433</v>
      </c>
      <c r="D112" s="437" t="s">
        <v>434</v>
      </c>
      <c r="E112" s="446" t="s">
        <v>538</v>
      </c>
      <c r="F112" s="447"/>
      <c r="G112" s="208" t="s">
        <v>51</v>
      </c>
      <c r="H112" s="323" t="s">
        <v>51</v>
      </c>
      <c r="I112" s="64"/>
      <c r="J112" s="219"/>
      <c r="K112" s="224"/>
      <c r="L112" s="223"/>
      <c r="M112" s="48"/>
    </row>
    <row r="113" spans="1:13" s="16" customFormat="1" ht="100.15" customHeight="1" x14ac:dyDescent="0.35">
      <c r="A113" s="440"/>
      <c r="B113" s="116" t="s">
        <v>17</v>
      </c>
      <c r="C113" s="208" t="s">
        <v>437</v>
      </c>
      <c r="D113" s="442"/>
      <c r="E113" s="335" t="s">
        <v>436</v>
      </c>
      <c r="F113" s="335" t="s">
        <v>595</v>
      </c>
      <c r="G113" s="208" t="s">
        <v>51</v>
      </c>
      <c r="H113" s="222"/>
      <c r="I113" s="64" t="s">
        <v>439</v>
      </c>
      <c r="J113" s="38">
        <f>'3NP'!CE179</f>
        <v>6</v>
      </c>
      <c r="K113" s="37">
        <f>'4NP'!CE177</f>
        <v>0</v>
      </c>
      <c r="L113" s="179">
        <f>SUM(K113,J113)</f>
        <v>6</v>
      </c>
      <c r="M113" s="48"/>
    </row>
    <row r="114" spans="1:13" s="16" customFormat="1" ht="199.9" customHeight="1" x14ac:dyDescent="0.25">
      <c r="A114" s="441"/>
      <c r="B114" s="116" t="s">
        <v>18</v>
      </c>
      <c r="C114" s="208" t="s">
        <v>438</v>
      </c>
      <c r="D114" s="438"/>
      <c r="E114" s="335" t="s">
        <v>436</v>
      </c>
      <c r="F114" s="403" t="s">
        <v>601</v>
      </c>
      <c r="G114" s="208" t="s">
        <v>51</v>
      </c>
      <c r="H114" s="405" t="s">
        <v>596</v>
      </c>
      <c r="I114" s="404" t="s">
        <v>439</v>
      </c>
      <c r="J114" s="38">
        <f>'3NP'!CF179</f>
        <v>12</v>
      </c>
      <c r="K114" s="37">
        <f>'4NP'!CF177</f>
        <v>4</v>
      </c>
      <c r="L114" s="179">
        <f>SUM(K114,J114)</f>
        <v>16</v>
      </c>
      <c r="M114" s="48"/>
    </row>
    <row r="115" spans="1:13" s="16" customFormat="1" ht="66" customHeight="1" x14ac:dyDescent="0.35">
      <c r="A115" s="99">
        <v>710</v>
      </c>
      <c r="B115" s="46"/>
      <c r="C115" s="437" t="s">
        <v>365</v>
      </c>
      <c r="D115" s="437" t="s">
        <v>68</v>
      </c>
      <c r="E115" s="437" t="s">
        <v>539</v>
      </c>
      <c r="F115" s="210" t="s">
        <v>540</v>
      </c>
      <c r="G115" s="437" t="s">
        <v>366</v>
      </c>
      <c r="H115" s="478"/>
      <c r="I115" s="64"/>
      <c r="J115" s="38">
        <f>'3NP'!CG179</f>
        <v>14</v>
      </c>
      <c r="K115" s="37">
        <f>'4NP'!CG177</f>
        <v>0</v>
      </c>
      <c r="L115" s="179">
        <f t="shared" si="1"/>
        <v>14</v>
      </c>
      <c r="M115" s="48"/>
    </row>
    <row r="116" spans="1:13" s="16" customFormat="1" ht="66.75" customHeight="1" x14ac:dyDescent="0.35">
      <c r="A116" s="99">
        <v>711</v>
      </c>
      <c r="B116" s="46"/>
      <c r="C116" s="438"/>
      <c r="D116" s="438"/>
      <c r="E116" s="438"/>
      <c r="F116" s="210" t="s">
        <v>541</v>
      </c>
      <c r="G116" s="438"/>
      <c r="H116" s="479"/>
      <c r="I116" s="64"/>
      <c r="J116" s="38">
        <f>'3NP'!CH179</f>
        <v>27</v>
      </c>
      <c r="K116" s="37">
        <f>'4NP'!CH177</f>
        <v>16</v>
      </c>
      <c r="L116" s="179">
        <f t="shared" si="1"/>
        <v>43</v>
      </c>
      <c r="M116" s="48"/>
    </row>
    <row r="117" spans="1:13" ht="105" customHeight="1" thickBot="1" x14ac:dyDescent="0.4">
      <c r="A117" s="254" t="s">
        <v>375</v>
      </c>
      <c r="B117" s="255"/>
      <c r="C117" s="34" t="s">
        <v>376</v>
      </c>
      <c r="D117" s="34" t="s">
        <v>141</v>
      </c>
      <c r="E117" s="35" t="s">
        <v>48</v>
      </c>
      <c r="F117" s="35" t="s">
        <v>542</v>
      </c>
      <c r="G117" s="35" t="s">
        <v>51</v>
      </c>
      <c r="H117" s="34"/>
      <c r="I117" s="67"/>
      <c r="J117" s="256">
        <f>'3NP'!CI179</f>
        <v>3</v>
      </c>
      <c r="K117" s="257">
        <f>'4NP'!CI177</f>
        <v>0</v>
      </c>
      <c r="L117" s="258">
        <f t="shared" si="1"/>
        <v>3</v>
      </c>
    </row>
    <row r="118" spans="1:13" s="17" customFormat="1" ht="16" thickBot="1" x14ac:dyDescent="0.4">
      <c r="A118" s="354" t="s">
        <v>34</v>
      </c>
      <c r="B118" s="355"/>
      <c r="C118" s="356" t="s">
        <v>35</v>
      </c>
      <c r="D118" s="356"/>
      <c r="E118" s="357"/>
      <c r="F118" s="357"/>
      <c r="G118" s="357"/>
      <c r="H118" s="357"/>
      <c r="I118" s="358"/>
      <c r="J118" s="359"/>
      <c r="K118" s="359"/>
      <c r="L118" s="360"/>
      <c r="M118" s="48"/>
    </row>
    <row r="119" spans="1:13" ht="100.15" customHeight="1" x14ac:dyDescent="0.35">
      <c r="A119" s="361">
        <v>801</v>
      </c>
      <c r="B119" s="362"/>
      <c r="C119" s="363" t="s">
        <v>252</v>
      </c>
      <c r="D119" s="363" t="s">
        <v>45</v>
      </c>
      <c r="E119" s="364" t="s">
        <v>543</v>
      </c>
      <c r="F119" s="365" t="s">
        <v>546</v>
      </c>
      <c r="G119" s="366" t="s">
        <v>383</v>
      </c>
      <c r="H119" s="367"/>
      <c r="I119" s="368"/>
      <c r="J119" s="369">
        <f>'3NP'!CJ179</f>
        <v>1</v>
      </c>
      <c r="K119" s="369">
        <f>'4NP'!CJ177</f>
        <v>0</v>
      </c>
      <c r="L119" s="370">
        <f t="shared" si="1"/>
        <v>1</v>
      </c>
      <c r="M119" s="104"/>
    </row>
    <row r="120" spans="1:13" ht="100.15" customHeight="1" x14ac:dyDescent="0.35">
      <c r="A120" s="99">
        <v>802</v>
      </c>
      <c r="B120" s="43"/>
      <c r="C120" s="10" t="s">
        <v>253</v>
      </c>
      <c r="D120" s="10" t="s">
        <v>45</v>
      </c>
      <c r="E120" s="336" t="s">
        <v>543</v>
      </c>
      <c r="F120" s="9" t="s">
        <v>545</v>
      </c>
      <c r="G120" s="9" t="s">
        <v>382</v>
      </c>
      <c r="H120" s="15"/>
      <c r="I120" s="59"/>
      <c r="J120" s="38">
        <f>'3NP'!CK179</f>
        <v>0</v>
      </c>
      <c r="K120" s="37">
        <f>'4NP'!CK177</f>
        <v>1</v>
      </c>
      <c r="L120" s="179">
        <f t="shared" si="1"/>
        <v>1</v>
      </c>
      <c r="M120" s="104"/>
    </row>
    <row r="121" spans="1:13" ht="100.15" customHeight="1" x14ac:dyDescent="0.35">
      <c r="A121" s="341" t="s">
        <v>106</v>
      </c>
      <c r="B121" s="43"/>
      <c r="C121" s="10" t="s">
        <v>421</v>
      </c>
      <c r="D121" s="10" t="s">
        <v>45</v>
      </c>
      <c r="E121" s="336" t="s">
        <v>544</v>
      </c>
      <c r="F121" s="55" t="s">
        <v>547</v>
      </c>
      <c r="G121" s="10" t="s">
        <v>51</v>
      </c>
      <c r="H121" s="10"/>
      <c r="I121" s="343" t="s">
        <v>439</v>
      </c>
      <c r="J121" s="38">
        <f>'3NP'!CL179</f>
        <v>2</v>
      </c>
      <c r="K121" s="37">
        <f>'4NP'!CL177</f>
        <v>2</v>
      </c>
      <c r="L121" s="179">
        <f t="shared" si="1"/>
        <v>4</v>
      </c>
    </row>
    <row r="122" spans="1:13" ht="100.15" customHeight="1" x14ac:dyDescent="0.35">
      <c r="A122" s="341" t="s">
        <v>420</v>
      </c>
      <c r="B122" s="43"/>
      <c r="C122" s="10" t="s">
        <v>422</v>
      </c>
      <c r="D122" s="51" t="s">
        <v>58</v>
      </c>
      <c r="E122" s="336" t="s">
        <v>544</v>
      </c>
      <c r="F122" s="55" t="s">
        <v>548</v>
      </c>
      <c r="G122" s="51" t="s">
        <v>51</v>
      </c>
      <c r="H122" s="51"/>
      <c r="I122" s="343" t="s">
        <v>439</v>
      </c>
      <c r="J122" s="397">
        <f>'3NP'!CM179</f>
        <v>28</v>
      </c>
      <c r="K122" s="221">
        <f>'4NP'!CM177</f>
        <v>8</v>
      </c>
      <c r="L122" s="179">
        <f t="shared" si="1"/>
        <v>36</v>
      </c>
    </row>
    <row r="123" spans="1:13" ht="25.15" customHeight="1" x14ac:dyDescent="0.35">
      <c r="A123" s="238"/>
      <c r="B123" s="342"/>
      <c r="C123" s="51"/>
      <c r="D123" s="51"/>
      <c r="E123" s="51"/>
      <c r="F123" s="55"/>
      <c r="G123" s="51"/>
      <c r="H123" s="51"/>
      <c r="I123" s="62"/>
      <c r="J123" s="39">
        <f>'3NP'!CN179</f>
        <v>0</v>
      </c>
      <c r="K123" s="39">
        <f>'4NP'!CN177</f>
        <v>0</v>
      </c>
      <c r="L123" s="223">
        <f t="shared" si="1"/>
        <v>0</v>
      </c>
    </row>
    <row r="124" spans="1:13" ht="16" thickBot="1" x14ac:dyDescent="0.4">
      <c r="A124" s="41"/>
      <c r="B124" s="45"/>
      <c r="C124" s="34"/>
      <c r="D124" s="34"/>
      <c r="E124" s="35"/>
      <c r="F124" s="35"/>
      <c r="G124" s="34"/>
      <c r="H124" s="34"/>
      <c r="I124" s="67"/>
      <c r="J124" s="53"/>
      <c r="K124" s="53"/>
      <c r="L124" s="259"/>
    </row>
    <row r="125" spans="1:13" s="17" customFormat="1" x14ac:dyDescent="0.35">
      <c r="A125" s="243" t="s">
        <v>302</v>
      </c>
      <c r="B125" s="244"/>
      <c r="C125" s="245" t="s">
        <v>303</v>
      </c>
      <c r="D125" s="245"/>
      <c r="E125" s="246"/>
      <c r="F125" s="246"/>
      <c r="G125" s="246"/>
      <c r="H125" s="246"/>
      <c r="I125" s="247"/>
      <c r="J125" s="248"/>
      <c r="K125" s="248"/>
      <c r="L125" s="249"/>
      <c r="M125" s="48"/>
    </row>
    <row r="126" spans="1:13" ht="199.9" customHeight="1" x14ac:dyDescent="0.35">
      <c r="A126" s="426" t="s">
        <v>300</v>
      </c>
      <c r="B126" s="428"/>
      <c r="C126" s="430" t="s">
        <v>301</v>
      </c>
      <c r="D126" s="430" t="s">
        <v>69</v>
      </c>
      <c r="E126" s="432" t="s">
        <v>560</v>
      </c>
      <c r="F126" s="336" t="s">
        <v>608</v>
      </c>
      <c r="G126" s="51" t="s">
        <v>51</v>
      </c>
      <c r="H126" s="51"/>
      <c r="I126" s="406" t="s">
        <v>600</v>
      </c>
      <c r="J126" s="167">
        <f>'3NP'!CU179</f>
        <v>20</v>
      </c>
      <c r="K126" s="37">
        <f>'4NP'!CU177</f>
        <v>4</v>
      </c>
      <c r="L126" s="180">
        <f t="shared" si="1"/>
        <v>24</v>
      </c>
    </row>
    <row r="127" spans="1:13" ht="199.9" customHeight="1" x14ac:dyDescent="0.35">
      <c r="A127" s="427"/>
      <c r="B127" s="429"/>
      <c r="C127" s="431"/>
      <c r="D127" s="431"/>
      <c r="E127" s="433"/>
      <c r="F127" s="434" t="s">
        <v>598</v>
      </c>
      <c r="G127" s="435"/>
      <c r="H127" s="435"/>
      <c r="I127" s="436"/>
      <c r="J127" s="167"/>
      <c r="K127" s="37"/>
      <c r="L127" s="180"/>
    </row>
    <row r="128" spans="1:13" ht="49.9" customHeight="1" x14ac:dyDescent="0.35">
      <c r="A128" s="238"/>
      <c r="B128" s="291"/>
      <c r="C128" s="292"/>
      <c r="D128" s="292"/>
      <c r="E128" s="344"/>
      <c r="F128" s="344"/>
      <c r="G128" s="292"/>
      <c r="H128" s="292"/>
      <c r="I128" s="293"/>
      <c r="J128" s="219"/>
      <c r="K128" s="224"/>
      <c r="L128" s="223"/>
      <c r="M128" s="294"/>
    </row>
    <row r="129" spans="1:13" ht="100.15" customHeight="1" x14ac:dyDescent="0.35">
      <c r="A129" s="168" t="s">
        <v>423</v>
      </c>
      <c r="B129" s="43"/>
      <c r="C129" s="51" t="s">
        <v>424</v>
      </c>
      <c r="D129" s="51" t="s">
        <v>40</v>
      </c>
      <c r="E129" s="336" t="s">
        <v>107</v>
      </c>
      <c r="F129" s="336" t="s">
        <v>561</v>
      </c>
      <c r="G129" s="51" t="s">
        <v>51</v>
      </c>
      <c r="H129" s="51"/>
      <c r="I129" s="62" t="s">
        <v>439</v>
      </c>
      <c r="J129" s="167">
        <f>'3NP'!CY179</f>
        <v>2</v>
      </c>
      <c r="K129" s="221">
        <f>'4NP'!CY177</f>
        <v>0</v>
      </c>
      <c r="L129" s="180">
        <f t="shared" si="1"/>
        <v>2</v>
      </c>
    </row>
    <row r="130" spans="1:13" ht="16" thickBot="1" x14ac:dyDescent="0.4">
      <c r="A130" s="41"/>
      <c r="B130" s="45"/>
      <c r="C130" s="34"/>
      <c r="D130" s="34"/>
      <c r="E130" s="35"/>
      <c r="F130" s="35"/>
      <c r="G130" s="34"/>
      <c r="H130" s="34"/>
      <c r="I130" s="67"/>
      <c r="J130" s="53"/>
      <c r="K130" s="53"/>
      <c r="L130" s="259"/>
    </row>
    <row r="131" spans="1:13" s="17" customFormat="1" x14ac:dyDescent="0.35">
      <c r="A131" s="243" t="s">
        <v>448</v>
      </c>
      <c r="B131" s="244"/>
      <c r="C131" s="245" t="s">
        <v>446</v>
      </c>
      <c r="D131" s="245"/>
      <c r="E131" s="246"/>
      <c r="F131" s="246"/>
      <c r="G131" s="246"/>
      <c r="H131" s="246"/>
      <c r="I131" s="247"/>
      <c r="J131" s="248"/>
      <c r="K131" s="248"/>
      <c r="L131" s="249"/>
      <c r="M131" s="48"/>
    </row>
    <row r="132" spans="1:13" ht="100.15" customHeight="1" x14ac:dyDescent="0.35">
      <c r="A132" s="168" t="s">
        <v>447</v>
      </c>
      <c r="B132" s="275"/>
      <c r="C132" s="51" t="s">
        <v>580</v>
      </c>
      <c r="D132" s="51" t="s">
        <v>69</v>
      </c>
      <c r="E132" s="336" t="s">
        <v>450</v>
      </c>
      <c r="F132" s="336" t="s">
        <v>564</v>
      </c>
      <c r="G132" s="51" t="s">
        <v>51</v>
      </c>
      <c r="H132" s="51"/>
      <c r="I132" s="62" t="s">
        <v>501</v>
      </c>
      <c r="J132" s="167">
        <f>'3NP'!DB179</f>
        <v>101</v>
      </c>
      <c r="K132" s="221">
        <f>'4NP'!DB177</f>
        <v>18</v>
      </c>
      <c r="L132" s="180">
        <f>SUM(J132:K132)</f>
        <v>119</v>
      </c>
    </row>
    <row r="133" spans="1:13" ht="100.15" customHeight="1" x14ac:dyDescent="0.35">
      <c r="A133" s="168" t="s">
        <v>449</v>
      </c>
      <c r="B133" s="276"/>
      <c r="C133" s="51" t="s">
        <v>451</v>
      </c>
      <c r="D133" s="51" t="s">
        <v>69</v>
      </c>
      <c r="E133" s="336" t="s">
        <v>450</v>
      </c>
      <c r="F133" s="336" t="s">
        <v>565</v>
      </c>
      <c r="G133" s="51" t="s">
        <v>51</v>
      </c>
      <c r="H133" s="51"/>
      <c r="I133" s="62" t="s">
        <v>502</v>
      </c>
      <c r="J133" s="167">
        <f>'3NP'!DC179</f>
        <v>2</v>
      </c>
      <c r="K133" s="221">
        <f>'4NP'!DC177</f>
        <v>0</v>
      </c>
      <c r="L133" s="180">
        <f t="shared" ref="L133:L135" si="2">SUM(J133:K133)</f>
        <v>2</v>
      </c>
    </row>
    <row r="134" spans="1:13" ht="100.15" customHeight="1" x14ac:dyDescent="0.35">
      <c r="A134" s="168" t="s">
        <v>452</v>
      </c>
      <c r="B134" s="276"/>
      <c r="C134" s="51" t="s">
        <v>579</v>
      </c>
      <c r="D134" s="51" t="s">
        <v>69</v>
      </c>
      <c r="E134" s="336" t="s">
        <v>450</v>
      </c>
      <c r="F134" s="336" t="s">
        <v>578</v>
      </c>
      <c r="G134" s="51" t="s">
        <v>51</v>
      </c>
      <c r="H134" s="51"/>
      <c r="I134" s="62" t="s">
        <v>501</v>
      </c>
      <c r="J134" s="167">
        <f>'3NP'!DD179</f>
        <v>0</v>
      </c>
      <c r="K134" s="221">
        <f>'4NP'!DD177</f>
        <v>3</v>
      </c>
      <c r="L134" s="180">
        <f t="shared" si="2"/>
        <v>3</v>
      </c>
    </row>
    <row r="135" spans="1:13" ht="75" customHeight="1" x14ac:dyDescent="0.35">
      <c r="A135" s="168" t="s">
        <v>457</v>
      </c>
      <c r="B135" s="276"/>
      <c r="C135" s="51" t="s">
        <v>368</v>
      </c>
      <c r="D135" s="51" t="s">
        <v>562</v>
      </c>
      <c r="E135" s="336" t="s">
        <v>48</v>
      </c>
      <c r="F135" s="336" t="s">
        <v>563</v>
      </c>
      <c r="G135" s="51" t="s">
        <v>51</v>
      </c>
      <c r="H135" s="51"/>
      <c r="I135" s="62"/>
      <c r="J135" s="394">
        <f>'3NP'!DE179</f>
        <v>14</v>
      </c>
      <c r="K135" s="37">
        <f>'4NP'!DE177</f>
        <v>1</v>
      </c>
      <c r="L135" s="180">
        <f t="shared" si="2"/>
        <v>15</v>
      </c>
    </row>
    <row r="136" spans="1:13" ht="16" thickBot="1" x14ac:dyDescent="0.4">
      <c r="A136" s="41"/>
      <c r="B136" s="45"/>
      <c r="C136" s="34"/>
      <c r="D136" s="34"/>
      <c r="E136" s="35"/>
      <c r="F136" s="35"/>
      <c r="G136" s="34"/>
      <c r="H136" s="34"/>
      <c r="I136" s="67"/>
      <c r="J136" s="53"/>
      <c r="K136" s="53"/>
      <c r="L136" s="227"/>
    </row>
    <row r="139" spans="1:13" x14ac:dyDescent="0.35">
      <c r="J139" s="377">
        <f>SUM(J5:J136)</f>
        <v>1243</v>
      </c>
      <c r="K139" s="377">
        <f t="shared" ref="K139:L139" si="3">SUM(K5:K136)</f>
        <v>250</v>
      </c>
      <c r="L139" s="377">
        <f t="shared" si="3"/>
        <v>1493</v>
      </c>
    </row>
  </sheetData>
  <mergeCells count="114">
    <mergeCell ref="H115:H116"/>
    <mergeCell ref="E115:E116"/>
    <mergeCell ref="D115:D116"/>
    <mergeCell ref="C115:C116"/>
    <mergeCell ref="G115:G116"/>
    <mergeCell ref="E48:E49"/>
    <mergeCell ref="D48:D49"/>
    <mergeCell ref="C48:C49"/>
    <mergeCell ref="B45:B46"/>
    <mergeCell ref="D45:D46"/>
    <mergeCell ref="G94:G97"/>
    <mergeCell ref="D94:D97"/>
    <mergeCell ref="C94:C97"/>
    <mergeCell ref="E94:F94"/>
    <mergeCell ref="C98:C101"/>
    <mergeCell ref="D98:D101"/>
    <mergeCell ref="H98:H101"/>
    <mergeCell ref="G98:G101"/>
    <mergeCell ref="E98:F98"/>
    <mergeCell ref="C102:C105"/>
    <mergeCell ref="D102:D105"/>
    <mergeCell ref="G102:G105"/>
    <mergeCell ref="H102:H105"/>
    <mergeCell ref="B56:B57"/>
    <mergeCell ref="C1:L1"/>
    <mergeCell ref="J2:L2"/>
    <mergeCell ref="D14:D15"/>
    <mergeCell ref="C14:C15"/>
    <mergeCell ref="C60:C66"/>
    <mergeCell ref="H38:H39"/>
    <mergeCell ref="G38:G39"/>
    <mergeCell ref="D38:D39"/>
    <mergeCell ref="F38:F39"/>
    <mergeCell ref="C38:C39"/>
    <mergeCell ref="G60:G66"/>
    <mergeCell ref="F27:F28"/>
    <mergeCell ref="D27:D28"/>
    <mergeCell ref="C27:C28"/>
    <mergeCell ref="H27:H28"/>
    <mergeCell ref="C43:C44"/>
    <mergeCell ref="I60:I63"/>
    <mergeCell ref="I64:I66"/>
    <mergeCell ref="E54:E55"/>
    <mergeCell ref="C56:C57"/>
    <mergeCell ref="D56:D57"/>
    <mergeCell ref="E56:E57"/>
    <mergeCell ref="F64:F66"/>
    <mergeCell ref="A14:A15"/>
    <mergeCell ref="H60:H66"/>
    <mergeCell ref="A60:A66"/>
    <mergeCell ref="A38:A39"/>
    <mergeCell ref="A43:A44"/>
    <mergeCell ref="B43:B44"/>
    <mergeCell ref="D43:D44"/>
    <mergeCell ref="E43:E44"/>
    <mergeCell ref="A45:A50"/>
    <mergeCell ref="A54:A55"/>
    <mergeCell ref="F60:F63"/>
    <mergeCell ref="A27:A28"/>
    <mergeCell ref="E45:E46"/>
    <mergeCell ref="C45:C46"/>
    <mergeCell ref="B48:B49"/>
    <mergeCell ref="A56:A57"/>
    <mergeCell ref="A51:A52"/>
    <mergeCell ref="B51:B52"/>
    <mergeCell ref="C51:C52"/>
    <mergeCell ref="D51:D52"/>
    <mergeCell ref="E51:E52"/>
    <mergeCell ref="B54:B55"/>
    <mergeCell ref="C54:C55"/>
    <mergeCell ref="D54:D55"/>
    <mergeCell ref="A71:A72"/>
    <mergeCell ref="B71:B72"/>
    <mergeCell ref="E71:E72"/>
    <mergeCell ref="D71:D72"/>
    <mergeCell ref="C71:C72"/>
    <mergeCell ref="A58:A59"/>
    <mergeCell ref="B58:B59"/>
    <mergeCell ref="C58:C59"/>
    <mergeCell ref="D58:D59"/>
    <mergeCell ref="E58:E59"/>
    <mergeCell ref="D69:D70"/>
    <mergeCell ref="E69:E70"/>
    <mergeCell ref="D67:D68"/>
    <mergeCell ref="E67:E68"/>
    <mergeCell ref="C67:C68"/>
    <mergeCell ref="A67:A68"/>
    <mergeCell ref="B67:B68"/>
    <mergeCell ref="A69:A70"/>
    <mergeCell ref="B69:B70"/>
    <mergeCell ref="A126:A127"/>
    <mergeCell ref="B126:B127"/>
    <mergeCell ref="C126:C127"/>
    <mergeCell ref="D126:D127"/>
    <mergeCell ref="E126:E127"/>
    <mergeCell ref="F127:I127"/>
    <mergeCell ref="C69:C70"/>
    <mergeCell ref="A112:A114"/>
    <mergeCell ref="A108:A111"/>
    <mergeCell ref="D108:D111"/>
    <mergeCell ref="H108:H111"/>
    <mergeCell ref="D112:D114"/>
    <mergeCell ref="E108:F108"/>
    <mergeCell ref="A94:A97"/>
    <mergeCell ref="A98:A101"/>
    <mergeCell ref="A102:A105"/>
    <mergeCell ref="E102:F102"/>
    <mergeCell ref="E112:F112"/>
    <mergeCell ref="A77:A78"/>
    <mergeCell ref="B77:B78"/>
    <mergeCell ref="C77:C78"/>
    <mergeCell ref="D77:D78"/>
    <mergeCell ref="E77:E78"/>
    <mergeCell ref="H96:H97"/>
  </mergeCells>
  <phoneticPr fontId="23" type="noConversion"/>
  <pageMargins left="0.7" right="0.7" top="0.75" bottom="0.75" header="0.3" footer="0.3"/>
  <pageSetup paperSize="9" scale="35" fitToHeight="0" orientation="portrait" r:id="rId1"/>
  <rowBreaks count="9" manualBreakCount="9">
    <brk id="11" max="12" man="1"/>
    <brk id="22" max="12" man="1"/>
    <brk id="34" max="12" man="1"/>
    <brk id="41" max="12" man="1"/>
    <brk id="57" max="12" man="1"/>
    <brk id="80" max="12" man="1"/>
    <brk id="92" max="12" man="1"/>
    <brk id="117" max="12" man="1"/>
    <brk id="124" max="12" man="1"/>
  </rowBreaks>
  <ignoredErrors>
    <ignoredError sqref="A5:A10 A13:A14 A16:A21 A24 A29:A33 A36:A38 A75:A77 A82:A91 A129 A26:A27 A121:A122 A71 A73 A126"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G203"/>
  <sheetViews>
    <sheetView showGridLines="0" showWhiteSpace="0" view="pageBreakPreview" zoomScale="85" zoomScaleNormal="100" zoomScaleSheetLayoutView="85" workbookViewId="0">
      <pane xSplit="3" ySplit="3" topLeftCell="AB26" activePane="bottomRight" state="frozen"/>
      <selection pane="topRight" activeCell="D1" sqref="D1"/>
      <selection pane="bottomLeft" activeCell="A4" sqref="A4"/>
      <selection pane="bottomRight" activeCell="BE187" sqref="BE187"/>
    </sheetView>
  </sheetViews>
  <sheetFormatPr defaultColWidth="6.7265625" defaultRowHeight="11.5" x14ac:dyDescent="0.25"/>
  <cols>
    <col min="1" max="1" width="10.26953125" style="21" customWidth="1"/>
    <col min="2" max="2" width="6.7265625" style="21" customWidth="1"/>
    <col min="3" max="3" width="22.26953125" style="4" customWidth="1"/>
    <col min="4" max="9" width="3.7265625" style="5" customWidth="1"/>
    <col min="10" max="18" width="3.7265625" style="1" customWidth="1"/>
    <col min="19" max="28" width="3.7265625" style="5" customWidth="1"/>
    <col min="29" max="30" width="3.7265625" style="1" customWidth="1"/>
    <col min="31" max="33" width="3.7265625" style="2" customWidth="1"/>
    <col min="34" max="58" width="3.7265625" style="5" customWidth="1"/>
    <col min="59" max="68" width="3.7265625" style="1" customWidth="1"/>
    <col min="69" max="87" width="3.7265625" style="5" customWidth="1"/>
    <col min="88" max="105" width="3.7265625" style="1" customWidth="1"/>
    <col min="106" max="108" width="3.7265625" style="2" customWidth="1"/>
    <col min="109" max="110" width="3.26953125" style="1" customWidth="1"/>
    <col min="111" max="111" width="6.7265625" style="286"/>
    <col min="112" max="16384" width="6.7265625" style="1"/>
  </cols>
  <sheetData>
    <row r="1" spans="1:111" s="92" customFormat="1" ht="15" customHeight="1" thickBot="1" x14ac:dyDescent="0.4">
      <c r="A1" s="535" t="s">
        <v>239</v>
      </c>
      <c r="B1" s="534" t="s">
        <v>240</v>
      </c>
      <c r="C1" s="534" t="s">
        <v>241</v>
      </c>
      <c r="D1" s="491" t="s">
        <v>59</v>
      </c>
      <c r="E1" s="489"/>
      <c r="F1" s="489"/>
      <c r="G1" s="489"/>
      <c r="H1" s="489"/>
      <c r="I1" s="490"/>
      <c r="J1" s="500" t="s">
        <v>60</v>
      </c>
      <c r="K1" s="501"/>
      <c r="L1" s="501"/>
      <c r="M1" s="501"/>
      <c r="N1" s="501"/>
      <c r="O1" s="501"/>
      <c r="P1" s="501"/>
      <c r="Q1" s="501"/>
      <c r="R1" s="501"/>
      <c r="S1" s="491" t="s">
        <v>61</v>
      </c>
      <c r="T1" s="489"/>
      <c r="U1" s="489"/>
      <c r="V1" s="489"/>
      <c r="W1" s="489"/>
      <c r="X1" s="489"/>
      <c r="Y1" s="489"/>
      <c r="Z1" s="489"/>
      <c r="AA1" s="489"/>
      <c r="AB1" s="490"/>
      <c r="AC1" s="500" t="s">
        <v>62</v>
      </c>
      <c r="AD1" s="501"/>
      <c r="AE1" s="501"/>
      <c r="AF1" s="501"/>
      <c r="AG1" s="510"/>
      <c r="AH1" s="488" t="s">
        <v>63</v>
      </c>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90"/>
      <c r="BG1" s="546" t="s">
        <v>64</v>
      </c>
      <c r="BH1" s="547"/>
      <c r="BI1" s="547"/>
      <c r="BJ1" s="547"/>
      <c r="BK1" s="547"/>
      <c r="BL1" s="547"/>
      <c r="BM1" s="547"/>
      <c r="BN1" s="547"/>
      <c r="BO1" s="547"/>
      <c r="BP1" s="548"/>
      <c r="BQ1" s="488" t="s">
        <v>65</v>
      </c>
      <c r="BR1" s="489"/>
      <c r="BS1" s="489"/>
      <c r="BT1" s="489"/>
      <c r="BU1" s="489"/>
      <c r="BV1" s="489"/>
      <c r="BW1" s="489"/>
      <c r="BX1" s="489"/>
      <c r="BY1" s="489"/>
      <c r="BZ1" s="489"/>
      <c r="CA1" s="489"/>
      <c r="CB1" s="489"/>
      <c r="CC1" s="489"/>
      <c r="CD1" s="489"/>
      <c r="CE1" s="489"/>
      <c r="CF1" s="489"/>
      <c r="CG1" s="489"/>
      <c r="CH1" s="489"/>
      <c r="CI1" s="490"/>
      <c r="CJ1" s="500" t="s">
        <v>66</v>
      </c>
      <c r="CK1" s="501"/>
      <c r="CL1" s="501"/>
      <c r="CM1" s="501"/>
      <c r="CN1" s="501"/>
      <c r="CO1" s="501"/>
      <c r="CP1" s="501"/>
      <c r="CQ1" s="501"/>
      <c r="CR1" s="501"/>
      <c r="CS1" s="501"/>
      <c r="CT1" s="501"/>
      <c r="CU1" s="495" t="s">
        <v>312</v>
      </c>
      <c r="CV1" s="496"/>
      <c r="CW1" s="496"/>
      <c r="CX1" s="496"/>
      <c r="CY1" s="496"/>
      <c r="CZ1" s="496"/>
      <c r="DA1" s="497"/>
      <c r="DB1" s="539"/>
      <c r="DC1" s="540"/>
      <c r="DD1" s="540"/>
      <c r="DE1" s="541"/>
      <c r="DF1" s="277"/>
      <c r="DG1" s="284"/>
    </row>
    <row r="2" spans="1:111" s="92" customFormat="1" ht="15" customHeight="1" thickBot="1" x14ac:dyDescent="0.4">
      <c r="A2" s="535"/>
      <c r="B2" s="534"/>
      <c r="C2" s="534"/>
      <c r="D2" s="508">
        <v>101</v>
      </c>
      <c r="E2" s="508">
        <v>102</v>
      </c>
      <c r="F2" s="508">
        <v>103</v>
      </c>
      <c r="G2" s="508">
        <v>104</v>
      </c>
      <c r="H2" s="508">
        <v>105</v>
      </c>
      <c r="I2" s="493">
        <v>106</v>
      </c>
      <c r="J2" s="525">
        <v>201</v>
      </c>
      <c r="K2" s="536">
        <v>202</v>
      </c>
      <c r="L2" s="501"/>
      <c r="M2" s="502">
        <v>203</v>
      </c>
      <c r="N2" s="502">
        <v>204</v>
      </c>
      <c r="O2" s="502">
        <v>205</v>
      </c>
      <c r="P2" s="502">
        <v>206</v>
      </c>
      <c r="Q2" s="502">
        <v>207</v>
      </c>
      <c r="R2" s="537">
        <v>208</v>
      </c>
      <c r="S2" s="506">
        <v>301</v>
      </c>
      <c r="T2" s="508">
        <v>302</v>
      </c>
      <c r="U2" s="508">
        <v>303</v>
      </c>
      <c r="V2" s="491">
        <v>304</v>
      </c>
      <c r="W2" s="492"/>
      <c r="X2" s="508">
        <v>305</v>
      </c>
      <c r="Y2" s="508">
        <v>306</v>
      </c>
      <c r="Z2" s="508">
        <v>307</v>
      </c>
      <c r="AA2" s="508">
        <v>308</v>
      </c>
      <c r="AB2" s="519">
        <v>309</v>
      </c>
      <c r="AC2" s="513">
        <v>401</v>
      </c>
      <c r="AD2" s="515">
        <v>402</v>
      </c>
      <c r="AE2" s="517">
        <v>403</v>
      </c>
      <c r="AF2" s="518"/>
      <c r="AG2" s="511">
        <v>404</v>
      </c>
      <c r="AH2" s="506">
        <v>500</v>
      </c>
      <c r="AI2" s="491">
        <v>501</v>
      </c>
      <c r="AJ2" s="489"/>
      <c r="AK2" s="492"/>
      <c r="AL2" s="508">
        <v>502</v>
      </c>
      <c r="AM2" s="508">
        <v>503</v>
      </c>
      <c r="AN2" s="508">
        <v>504</v>
      </c>
      <c r="AO2" s="508">
        <v>505</v>
      </c>
      <c r="AP2" s="493">
        <v>506</v>
      </c>
      <c r="AQ2" s="491">
        <v>510</v>
      </c>
      <c r="AR2" s="489"/>
      <c r="AS2" s="489"/>
      <c r="AT2" s="489"/>
      <c r="AU2" s="489"/>
      <c r="AV2" s="489"/>
      <c r="AW2" s="492"/>
      <c r="AX2" s="508">
        <v>511</v>
      </c>
      <c r="AY2" s="529">
        <v>512</v>
      </c>
      <c r="AZ2" s="529">
        <v>513</v>
      </c>
      <c r="BA2" s="508">
        <v>520</v>
      </c>
      <c r="BB2" s="486" t="s">
        <v>590</v>
      </c>
      <c r="BC2" s="498">
        <v>521</v>
      </c>
      <c r="BD2" s="498">
        <v>522</v>
      </c>
      <c r="BE2" s="498">
        <v>523</v>
      </c>
      <c r="BF2" s="498">
        <v>524</v>
      </c>
      <c r="BG2" s="527">
        <v>601</v>
      </c>
      <c r="BH2" s="521">
        <v>602</v>
      </c>
      <c r="BI2" s="521">
        <v>603</v>
      </c>
      <c r="BJ2" s="521">
        <v>604</v>
      </c>
      <c r="BK2" s="551">
        <v>605</v>
      </c>
      <c r="BL2" s="521">
        <v>610</v>
      </c>
      <c r="BM2" s="521">
        <v>611</v>
      </c>
      <c r="BN2" s="521">
        <v>612</v>
      </c>
      <c r="BO2" s="521">
        <v>613</v>
      </c>
      <c r="BP2" s="504">
        <v>614</v>
      </c>
      <c r="BQ2" s="555">
        <v>701</v>
      </c>
      <c r="BR2" s="553"/>
      <c r="BS2" s="554"/>
      <c r="BT2" s="529">
        <v>702</v>
      </c>
      <c r="BU2" s="553"/>
      <c r="BV2" s="554"/>
      <c r="BW2" s="529">
        <v>703</v>
      </c>
      <c r="BX2" s="553"/>
      <c r="BY2" s="554"/>
      <c r="BZ2" s="508">
        <v>704</v>
      </c>
      <c r="CA2" s="508">
        <v>705</v>
      </c>
      <c r="CB2" s="529">
        <v>706</v>
      </c>
      <c r="CC2" s="553"/>
      <c r="CD2" s="554"/>
      <c r="CE2" s="491">
        <v>707</v>
      </c>
      <c r="CF2" s="492"/>
      <c r="CG2" s="508">
        <v>710</v>
      </c>
      <c r="CH2" s="508">
        <v>711</v>
      </c>
      <c r="CI2" s="508">
        <v>712</v>
      </c>
      <c r="CJ2" s="525">
        <v>801</v>
      </c>
      <c r="CK2" s="502">
        <v>802</v>
      </c>
      <c r="CL2" s="502">
        <v>803</v>
      </c>
      <c r="CM2" s="502">
        <v>804</v>
      </c>
      <c r="CN2" s="504">
        <v>805</v>
      </c>
      <c r="CO2" s="502">
        <v>810</v>
      </c>
      <c r="CP2" s="502">
        <v>811</v>
      </c>
      <c r="CQ2" s="502">
        <v>812</v>
      </c>
      <c r="CR2" s="502">
        <v>813</v>
      </c>
      <c r="CS2" s="502">
        <v>814</v>
      </c>
      <c r="CT2" s="537">
        <v>815</v>
      </c>
      <c r="CU2" s="549">
        <v>901</v>
      </c>
      <c r="CV2" s="523">
        <v>902</v>
      </c>
      <c r="CW2" s="523">
        <v>903</v>
      </c>
      <c r="CX2" s="504">
        <v>910</v>
      </c>
      <c r="CY2" s="498">
        <v>920</v>
      </c>
      <c r="CZ2" s="498">
        <v>921</v>
      </c>
      <c r="DA2" s="493">
        <v>922</v>
      </c>
      <c r="DB2" s="542" t="s">
        <v>447</v>
      </c>
      <c r="DC2" s="542" t="s">
        <v>449</v>
      </c>
      <c r="DD2" s="542" t="s">
        <v>452</v>
      </c>
      <c r="DE2" s="544" t="s">
        <v>457</v>
      </c>
      <c r="DF2" s="287"/>
      <c r="DG2" s="284"/>
    </row>
    <row r="3" spans="1:111" s="92" customFormat="1" ht="15" customHeight="1" thickBot="1" x14ac:dyDescent="0.4">
      <c r="A3" s="535"/>
      <c r="B3" s="534"/>
      <c r="C3" s="534"/>
      <c r="D3" s="509"/>
      <c r="E3" s="509"/>
      <c r="F3" s="509"/>
      <c r="G3" s="509"/>
      <c r="H3" s="509"/>
      <c r="I3" s="494"/>
      <c r="J3" s="526"/>
      <c r="K3" s="95" t="s">
        <v>17</v>
      </c>
      <c r="L3" s="98" t="s">
        <v>18</v>
      </c>
      <c r="M3" s="503"/>
      <c r="N3" s="503"/>
      <c r="O3" s="503"/>
      <c r="P3" s="503"/>
      <c r="Q3" s="503"/>
      <c r="R3" s="538"/>
      <c r="S3" s="507"/>
      <c r="T3" s="509"/>
      <c r="U3" s="509"/>
      <c r="V3" s="229" t="s">
        <v>17</v>
      </c>
      <c r="W3" s="228" t="s">
        <v>18</v>
      </c>
      <c r="X3" s="509"/>
      <c r="Y3" s="509"/>
      <c r="Z3" s="509"/>
      <c r="AA3" s="509"/>
      <c r="AB3" s="520"/>
      <c r="AC3" s="514"/>
      <c r="AD3" s="516"/>
      <c r="AE3" s="375" t="s">
        <v>17</v>
      </c>
      <c r="AF3" s="376" t="s">
        <v>18</v>
      </c>
      <c r="AG3" s="512"/>
      <c r="AH3" s="507"/>
      <c r="AI3" s="93" t="s">
        <v>17</v>
      </c>
      <c r="AJ3" s="93" t="s">
        <v>18</v>
      </c>
      <c r="AK3" s="93" t="s">
        <v>19</v>
      </c>
      <c r="AL3" s="509"/>
      <c r="AM3" s="509"/>
      <c r="AN3" s="509"/>
      <c r="AO3" s="509"/>
      <c r="AP3" s="494"/>
      <c r="AQ3" s="94" t="s">
        <v>17</v>
      </c>
      <c r="AR3" s="94" t="s">
        <v>18</v>
      </c>
      <c r="AS3" s="94" t="s">
        <v>19</v>
      </c>
      <c r="AT3" s="94" t="s">
        <v>37</v>
      </c>
      <c r="AU3" s="94" t="s">
        <v>47</v>
      </c>
      <c r="AV3" s="94" t="s">
        <v>49</v>
      </c>
      <c r="AW3" s="94" t="s">
        <v>80</v>
      </c>
      <c r="AX3" s="509"/>
      <c r="AY3" s="530"/>
      <c r="AZ3" s="530"/>
      <c r="BA3" s="509"/>
      <c r="BB3" s="487"/>
      <c r="BC3" s="499"/>
      <c r="BD3" s="499"/>
      <c r="BE3" s="499"/>
      <c r="BF3" s="499"/>
      <c r="BG3" s="528"/>
      <c r="BH3" s="522"/>
      <c r="BI3" s="522"/>
      <c r="BJ3" s="522"/>
      <c r="BK3" s="552"/>
      <c r="BL3" s="522"/>
      <c r="BM3" s="522"/>
      <c r="BN3" s="522"/>
      <c r="BO3" s="522"/>
      <c r="BP3" s="505"/>
      <c r="BQ3" s="177" t="s">
        <v>17</v>
      </c>
      <c r="BR3" s="93" t="s">
        <v>18</v>
      </c>
      <c r="BS3" s="93" t="s">
        <v>19</v>
      </c>
      <c r="BT3" s="93" t="s">
        <v>17</v>
      </c>
      <c r="BU3" s="93" t="s">
        <v>18</v>
      </c>
      <c r="BV3" s="93" t="s">
        <v>19</v>
      </c>
      <c r="BW3" s="93" t="s">
        <v>17</v>
      </c>
      <c r="BX3" s="93" t="s">
        <v>18</v>
      </c>
      <c r="BY3" s="93" t="s">
        <v>19</v>
      </c>
      <c r="BZ3" s="509"/>
      <c r="CA3" s="509"/>
      <c r="CB3" s="93" t="s">
        <v>17</v>
      </c>
      <c r="CC3" s="93" t="s">
        <v>18</v>
      </c>
      <c r="CD3" s="93" t="s">
        <v>19</v>
      </c>
      <c r="CE3" s="217" t="s">
        <v>17</v>
      </c>
      <c r="CF3" s="217" t="s">
        <v>18</v>
      </c>
      <c r="CG3" s="509"/>
      <c r="CH3" s="509"/>
      <c r="CI3" s="509"/>
      <c r="CJ3" s="526"/>
      <c r="CK3" s="503"/>
      <c r="CL3" s="503"/>
      <c r="CM3" s="503"/>
      <c r="CN3" s="505"/>
      <c r="CO3" s="503"/>
      <c r="CP3" s="503"/>
      <c r="CQ3" s="503"/>
      <c r="CR3" s="503"/>
      <c r="CS3" s="503"/>
      <c r="CT3" s="538"/>
      <c r="CU3" s="550"/>
      <c r="CV3" s="524"/>
      <c r="CW3" s="524"/>
      <c r="CX3" s="505"/>
      <c r="CY3" s="499"/>
      <c r="CZ3" s="499"/>
      <c r="DA3" s="494"/>
      <c r="DB3" s="543"/>
      <c r="DC3" s="543"/>
      <c r="DD3" s="543"/>
      <c r="DE3" s="545"/>
      <c r="DF3" s="287"/>
      <c r="DG3" s="284"/>
    </row>
    <row r="4" spans="1:111" s="18" customFormat="1" x14ac:dyDescent="0.35">
      <c r="A4" s="85" t="s">
        <v>84</v>
      </c>
      <c r="B4" s="86" t="s">
        <v>17</v>
      </c>
      <c r="C4" s="87" t="s">
        <v>111</v>
      </c>
      <c r="D4" s="141">
        <v>2</v>
      </c>
      <c r="E4" s="142"/>
      <c r="F4" s="142"/>
      <c r="G4" s="142"/>
      <c r="H4" s="142"/>
      <c r="I4" s="143"/>
      <c r="J4" s="144"/>
      <c r="K4" s="145"/>
      <c r="L4" s="145"/>
      <c r="M4" s="145"/>
      <c r="N4" s="145"/>
      <c r="O4" s="145"/>
      <c r="P4" s="145"/>
      <c r="Q4" s="145"/>
      <c r="R4" s="146"/>
      <c r="S4" s="147"/>
      <c r="T4" s="142"/>
      <c r="U4" s="142"/>
      <c r="V4" s="142"/>
      <c r="W4" s="142"/>
      <c r="X4" s="142"/>
      <c r="Y4" s="142"/>
      <c r="Z4" s="142"/>
      <c r="AA4" s="142"/>
      <c r="AB4" s="195"/>
      <c r="AC4" s="144"/>
      <c r="AD4" s="145"/>
      <c r="AE4" s="149"/>
      <c r="AF4" s="149"/>
      <c r="AG4" s="150"/>
      <c r="AH4" s="151"/>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7"/>
      <c r="BG4" s="169"/>
      <c r="BH4" s="149"/>
      <c r="BI4" s="149"/>
      <c r="BJ4" s="149"/>
      <c r="BK4" s="149"/>
      <c r="BL4" s="149"/>
      <c r="BM4" s="149"/>
      <c r="BN4" s="149"/>
      <c r="BO4" s="149"/>
      <c r="BP4" s="150"/>
      <c r="BQ4" s="151"/>
      <c r="BR4" s="142"/>
      <c r="BS4" s="142"/>
      <c r="BT4" s="142"/>
      <c r="BU4" s="142"/>
      <c r="BV4" s="142"/>
      <c r="BW4" s="142"/>
      <c r="BX4" s="142"/>
      <c r="BY4" s="142"/>
      <c r="BZ4" s="142"/>
      <c r="CA4" s="142"/>
      <c r="CB4" s="142"/>
      <c r="CC4" s="142"/>
      <c r="CD4" s="142"/>
      <c r="CE4" s="142"/>
      <c r="CF4" s="142"/>
      <c r="CG4" s="142"/>
      <c r="CH4" s="142"/>
      <c r="CI4" s="195"/>
      <c r="CJ4" s="144"/>
      <c r="CK4" s="145"/>
      <c r="CL4" s="233"/>
      <c r="CM4" s="145"/>
      <c r="CN4" s="145"/>
      <c r="CO4" s="145"/>
      <c r="CP4" s="145"/>
      <c r="CQ4" s="145"/>
      <c r="CR4" s="145"/>
      <c r="CS4" s="145"/>
      <c r="CT4" s="146"/>
      <c r="CU4" s="151"/>
      <c r="CV4" s="142"/>
      <c r="CW4" s="172"/>
      <c r="CX4" s="142"/>
      <c r="CY4" s="147"/>
      <c r="CZ4" s="142"/>
      <c r="DA4" s="143"/>
      <c r="DB4" s="283"/>
      <c r="DC4" s="149"/>
      <c r="DD4" s="381"/>
      <c r="DE4" s="279"/>
      <c r="DF4" s="288"/>
      <c r="DG4" s="285">
        <f t="shared" ref="DG4:DG35" si="0">SUM(D4:DE4)</f>
        <v>2</v>
      </c>
    </row>
    <row r="5" spans="1:111" s="18" customFormat="1" x14ac:dyDescent="0.35">
      <c r="A5" s="73"/>
      <c r="B5" s="81" t="s">
        <v>18</v>
      </c>
      <c r="C5" s="74" t="s">
        <v>112</v>
      </c>
      <c r="D5" s="152"/>
      <c r="E5" s="153"/>
      <c r="F5" s="153"/>
      <c r="G5" s="153"/>
      <c r="H5" s="153"/>
      <c r="I5" s="154"/>
      <c r="J5" s="155"/>
      <c r="K5" s="156"/>
      <c r="L5" s="156"/>
      <c r="M5" s="156"/>
      <c r="N5" s="156"/>
      <c r="O5" s="156"/>
      <c r="P5" s="156"/>
      <c r="Q5" s="156"/>
      <c r="R5" s="157"/>
      <c r="S5" s="158">
        <v>2</v>
      </c>
      <c r="T5" s="153">
        <v>2</v>
      </c>
      <c r="U5" s="153">
        <v>3</v>
      </c>
      <c r="V5" s="153"/>
      <c r="W5" s="153"/>
      <c r="X5" s="153"/>
      <c r="Y5" s="153"/>
      <c r="Z5" s="153"/>
      <c r="AA5" s="153"/>
      <c r="AB5" s="196"/>
      <c r="AC5" s="155"/>
      <c r="AD5" s="156"/>
      <c r="AE5" s="160"/>
      <c r="AF5" s="160"/>
      <c r="AG5" s="161"/>
      <c r="AH5" s="162"/>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8"/>
      <c r="BG5" s="170">
        <v>1</v>
      </c>
      <c r="BH5" s="160">
        <v>2</v>
      </c>
      <c r="BI5" s="160"/>
      <c r="BJ5" s="160"/>
      <c r="BK5" s="160"/>
      <c r="BL5" s="160"/>
      <c r="BM5" s="160"/>
      <c r="BN5" s="160"/>
      <c r="BO5" s="160"/>
      <c r="BP5" s="161"/>
      <c r="BQ5" s="162"/>
      <c r="BR5" s="153"/>
      <c r="BS5" s="153"/>
      <c r="BT5" s="153"/>
      <c r="BU5" s="153"/>
      <c r="BV5" s="153"/>
      <c r="BW5" s="153"/>
      <c r="BX5" s="153"/>
      <c r="BY5" s="153"/>
      <c r="BZ5" s="153"/>
      <c r="CA5" s="153"/>
      <c r="CB5" s="153"/>
      <c r="CC5" s="153"/>
      <c r="CD5" s="153"/>
      <c r="CE5" s="153"/>
      <c r="CF5" s="153"/>
      <c r="CG5" s="153"/>
      <c r="CH5" s="153"/>
      <c r="CI5" s="196"/>
      <c r="CJ5" s="155"/>
      <c r="CK5" s="156"/>
      <c r="CL5" s="234"/>
      <c r="CM5" s="156"/>
      <c r="CN5" s="156"/>
      <c r="CO5" s="156"/>
      <c r="CP5" s="156"/>
      <c r="CQ5" s="156"/>
      <c r="CR5" s="156"/>
      <c r="CS5" s="156"/>
      <c r="CT5" s="157"/>
      <c r="CU5" s="162"/>
      <c r="CV5" s="153"/>
      <c r="CW5" s="173"/>
      <c r="CX5" s="153"/>
      <c r="CY5" s="158">
        <v>1</v>
      </c>
      <c r="CZ5" s="153">
        <v>1</v>
      </c>
      <c r="DA5" s="154">
        <v>1</v>
      </c>
      <c r="DB5" s="128"/>
      <c r="DC5" s="120"/>
      <c r="DD5" s="236"/>
      <c r="DE5" s="280"/>
      <c r="DF5" s="288"/>
      <c r="DG5" s="285">
        <f t="shared" si="0"/>
        <v>13</v>
      </c>
    </row>
    <row r="6" spans="1:111" s="18" customFormat="1" x14ac:dyDescent="0.35">
      <c r="A6" s="73"/>
      <c r="B6" s="81" t="s">
        <v>19</v>
      </c>
      <c r="C6" s="74" t="s">
        <v>75</v>
      </c>
      <c r="D6" s="152"/>
      <c r="E6" s="153"/>
      <c r="F6" s="153"/>
      <c r="G6" s="153"/>
      <c r="H6" s="153"/>
      <c r="I6" s="154"/>
      <c r="J6" s="155"/>
      <c r="K6" s="156"/>
      <c r="L6" s="156">
        <v>6</v>
      </c>
      <c r="M6" s="156"/>
      <c r="N6" s="156"/>
      <c r="O6" s="156"/>
      <c r="P6" s="156"/>
      <c r="Q6" s="156"/>
      <c r="R6" s="157"/>
      <c r="S6" s="158"/>
      <c r="T6" s="153"/>
      <c r="U6" s="153"/>
      <c r="V6" s="153"/>
      <c r="W6" s="153"/>
      <c r="X6" s="153"/>
      <c r="Y6" s="153"/>
      <c r="Z6" s="153"/>
      <c r="AA6" s="153"/>
      <c r="AB6" s="196"/>
      <c r="AC6" s="155"/>
      <c r="AD6" s="156"/>
      <c r="AE6" s="160"/>
      <c r="AF6" s="160"/>
      <c r="AG6" s="161"/>
      <c r="AH6" s="162"/>
      <c r="AI6" s="153"/>
      <c r="AJ6" s="153"/>
      <c r="AK6" s="153"/>
      <c r="AL6" s="153"/>
      <c r="AM6" s="153"/>
      <c r="AN6" s="153"/>
      <c r="AO6" s="153"/>
      <c r="AP6" s="153"/>
      <c r="AQ6" s="153"/>
      <c r="AR6" s="153"/>
      <c r="AS6" s="153"/>
      <c r="AT6" s="153"/>
      <c r="AU6" s="153"/>
      <c r="AV6" s="153"/>
      <c r="AW6" s="153"/>
      <c r="AX6" s="153">
        <v>1</v>
      </c>
      <c r="AY6" s="153"/>
      <c r="AZ6" s="153"/>
      <c r="BA6" s="153"/>
      <c r="BB6" s="153"/>
      <c r="BC6" s="153"/>
      <c r="BD6" s="153"/>
      <c r="BE6" s="153"/>
      <c r="BF6" s="158"/>
      <c r="BG6" s="170"/>
      <c r="BH6" s="160"/>
      <c r="BI6" s="160"/>
      <c r="BJ6" s="160"/>
      <c r="BK6" s="160"/>
      <c r="BL6" s="160"/>
      <c r="BM6" s="160"/>
      <c r="BN6" s="160"/>
      <c r="BO6" s="160"/>
      <c r="BP6" s="161"/>
      <c r="BQ6" s="162"/>
      <c r="BR6" s="153"/>
      <c r="BS6" s="153"/>
      <c r="BT6" s="153"/>
      <c r="BU6" s="153"/>
      <c r="BV6" s="153"/>
      <c r="BW6" s="153"/>
      <c r="BX6" s="153"/>
      <c r="BY6" s="153"/>
      <c r="BZ6" s="153"/>
      <c r="CA6" s="153"/>
      <c r="CB6" s="153"/>
      <c r="CC6" s="153"/>
      <c r="CD6" s="153"/>
      <c r="CE6" s="153"/>
      <c r="CF6" s="153"/>
      <c r="CG6" s="153"/>
      <c r="CH6" s="153"/>
      <c r="CI6" s="196"/>
      <c r="CJ6" s="155"/>
      <c r="CK6" s="156"/>
      <c r="CL6" s="234"/>
      <c r="CM6" s="156"/>
      <c r="CN6" s="156"/>
      <c r="CO6" s="156"/>
      <c r="CP6" s="156"/>
      <c r="CQ6" s="156"/>
      <c r="CR6" s="156"/>
      <c r="CS6" s="156"/>
      <c r="CT6" s="157"/>
      <c r="CU6" s="162"/>
      <c r="CV6" s="153"/>
      <c r="CW6" s="173"/>
      <c r="CX6" s="153"/>
      <c r="CY6" s="158">
        <v>1</v>
      </c>
      <c r="CZ6" s="153"/>
      <c r="DA6" s="154"/>
      <c r="DB6" s="128"/>
      <c r="DC6" s="120"/>
      <c r="DD6" s="236"/>
      <c r="DE6" s="280"/>
      <c r="DF6" s="288"/>
      <c r="DG6" s="285">
        <f t="shared" si="0"/>
        <v>8</v>
      </c>
    </row>
    <row r="7" spans="1:111" s="18" customFormat="1" x14ac:dyDescent="0.35">
      <c r="A7" s="73"/>
      <c r="B7" s="81" t="s">
        <v>37</v>
      </c>
      <c r="C7" s="74" t="s">
        <v>70</v>
      </c>
      <c r="D7" s="97"/>
      <c r="E7" s="20"/>
      <c r="F7" s="20"/>
      <c r="G7" s="20"/>
      <c r="H7" s="20"/>
      <c r="I7" s="118"/>
      <c r="J7" s="119"/>
      <c r="K7" s="120"/>
      <c r="L7" s="120"/>
      <c r="M7" s="120"/>
      <c r="N7" s="121"/>
      <c r="O7" s="121"/>
      <c r="P7" s="121"/>
      <c r="Q7" s="121"/>
      <c r="R7" s="122"/>
      <c r="S7" s="123"/>
      <c r="T7" s="20"/>
      <c r="U7" s="20"/>
      <c r="V7" s="20"/>
      <c r="W7" s="20"/>
      <c r="X7" s="20"/>
      <c r="Y7" s="20"/>
      <c r="Z7" s="20"/>
      <c r="AA7" s="20"/>
      <c r="AB7" s="197"/>
      <c r="AC7" s="119"/>
      <c r="AD7" s="120">
        <v>3</v>
      </c>
      <c r="AE7" s="120"/>
      <c r="AF7" s="120"/>
      <c r="AG7" s="126"/>
      <c r="AH7" s="127"/>
      <c r="AI7" s="20"/>
      <c r="AJ7" s="20"/>
      <c r="AK7" s="20"/>
      <c r="AL7" s="20"/>
      <c r="AM7" s="20"/>
      <c r="AN7" s="20"/>
      <c r="AO7" s="20"/>
      <c r="AP7" s="20"/>
      <c r="AQ7" s="20"/>
      <c r="AR7" s="20"/>
      <c r="AS7" s="20"/>
      <c r="AT7" s="20"/>
      <c r="AU7" s="20"/>
      <c r="AV7" s="20"/>
      <c r="AW7" s="20"/>
      <c r="AX7" s="20"/>
      <c r="AY7" s="20"/>
      <c r="AZ7" s="20"/>
      <c r="BA7" s="20"/>
      <c r="BB7" s="20"/>
      <c r="BC7" s="20"/>
      <c r="BD7" s="20"/>
      <c r="BE7" s="20"/>
      <c r="BF7" s="123"/>
      <c r="BG7" s="119"/>
      <c r="BH7" s="120"/>
      <c r="BI7" s="120"/>
      <c r="BJ7" s="120"/>
      <c r="BK7" s="120"/>
      <c r="BL7" s="120"/>
      <c r="BM7" s="120"/>
      <c r="BN7" s="120"/>
      <c r="BO7" s="120"/>
      <c r="BP7" s="126"/>
      <c r="BQ7" s="127"/>
      <c r="BR7" s="20"/>
      <c r="BS7" s="20"/>
      <c r="BT7" s="20"/>
      <c r="BU7" s="20"/>
      <c r="BV7" s="20"/>
      <c r="BW7" s="20"/>
      <c r="BX7" s="20"/>
      <c r="BY7" s="20"/>
      <c r="BZ7" s="20"/>
      <c r="CA7" s="20"/>
      <c r="CB7" s="20"/>
      <c r="CC7" s="20"/>
      <c r="CD7" s="20"/>
      <c r="CE7" s="20"/>
      <c r="CF7" s="20"/>
      <c r="CG7" s="20"/>
      <c r="CH7" s="20"/>
      <c r="CI7" s="197"/>
      <c r="CJ7" s="125"/>
      <c r="CK7" s="121"/>
      <c r="CL7" s="235"/>
      <c r="CM7" s="121"/>
      <c r="CN7" s="121"/>
      <c r="CO7" s="121"/>
      <c r="CP7" s="121"/>
      <c r="CQ7" s="121"/>
      <c r="CR7" s="121"/>
      <c r="CS7" s="121"/>
      <c r="CT7" s="122"/>
      <c r="CU7" s="127"/>
      <c r="CV7" s="20"/>
      <c r="CW7" s="174"/>
      <c r="CX7" s="20"/>
      <c r="CY7" s="123"/>
      <c r="CZ7" s="20"/>
      <c r="DA7" s="118"/>
      <c r="DB7" s="128"/>
      <c r="DC7" s="120"/>
      <c r="DD7" s="236"/>
      <c r="DE7" s="280"/>
      <c r="DF7" s="288"/>
      <c r="DG7" s="285">
        <f t="shared" si="0"/>
        <v>3</v>
      </c>
    </row>
    <row r="8" spans="1:111" s="18" customFormat="1" x14ac:dyDescent="0.35">
      <c r="A8" s="73" t="s">
        <v>85</v>
      </c>
      <c r="B8" s="81"/>
      <c r="C8" s="75" t="s">
        <v>113</v>
      </c>
      <c r="D8" s="97"/>
      <c r="E8" s="20"/>
      <c r="F8" s="20"/>
      <c r="G8" s="20"/>
      <c r="H8" s="20"/>
      <c r="I8" s="118"/>
      <c r="J8" s="119"/>
      <c r="K8" s="120"/>
      <c r="L8" s="120"/>
      <c r="M8" s="120"/>
      <c r="N8" s="121"/>
      <c r="O8" s="121"/>
      <c r="P8" s="121"/>
      <c r="Q8" s="121"/>
      <c r="R8" s="122"/>
      <c r="S8" s="123"/>
      <c r="T8" s="20"/>
      <c r="U8" s="20"/>
      <c r="V8" s="20"/>
      <c r="W8" s="20"/>
      <c r="X8" s="20"/>
      <c r="Y8" s="20"/>
      <c r="Z8" s="20"/>
      <c r="AA8" s="20"/>
      <c r="AB8" s="197"/>
      <c r="AC8" s="119"/>
      <c r="AD8" s="120"/>
      <c r="AE8" s="120"/>
      <c r="AF8" s="120"/>
      <c r="AG8" s="126"/>
      <c r="AH8" s="127"/>
      <c r="AI8" s="20"/>
      <c r="AJ8" s="20"/>
      <c r="AK8" s="20"/>
      <c r="AL8" s="20"/>
      <c r="AM8" s="20"/>
      <c r="AN8" s="20"/>
      <c r="AO8" s="20"/>
      <c r="AP8" s="20"/>
      <c r="AQ8" s="20"/>
      <c r="AR8" s="20"/>
      <c r="AS8" s="20"/>
      <c r="AT8" s="20"/>
      <c r="AU8" s="20"/>
      <c r="AV8" s="20"/>
      <c r="AW8" s="20"/>
      <c r="AX8" s="20"/>
      <c r="AY8" s="20"/>
      <c r="AZ8" s="20"/>
      <c r="BA8" s="20"/>
      <c r="BB8" s="20"/>
      <c r="BC8" s="20"/>
      <c r="BD8" s="20"/>
      <c r="BE8" s="20"/>
      <c r="BF8" s="123"/>
      <c r="BG8" s="119"/>
      <c r="BH8" s="120"/>
      <c r="BI8" s="120"/>
      <c r="BJ8" s="120"/>
      <c r="BK8" s="120"/>
      <c r="BL8" s="120"/>
      <c r="BM8" s="120"/>
      <c r="BN8" s="120"/>
      <c r="BO8" s="120"/>
      <c r="BP8" s="126"/>
      <c r="BQ8" s="127"/>
      <c r="BR8" s="20"/>
      <c r="BS8" s="20"/>
      <c r="BT8" s="20"/>
      <c r="BU8" s="20"/>
      <c r="BV8" s="20"/>
      <c r="BW8" s="20"/>
      <c r="BX8" s="20"/>
      <c r="BY8" s="20"/>
      <c r="BZ8" s="20"/>
      <c r="CA8" s="20"/>
      <c r="CB8" s="20"/>
      <c r="CC8" s="20"/>
      <c r="CD8" s="20"/>
      <c r="CE8" s="20"/>
      <c r="CF8" s="20"/>
      <c r="CG8" s="20">
        <v>2</v>
      </c>
      <c r="CH8" s="20">
        <v>4</v>
      </c>
      <c r="CI8" s="197"/>
      <c r="CJ8" s="125"/>
      <c r="CK8" s="121"/>
      <c r="CL8" s="235"/>
      <c r="CM8" s="121"/>
      <c r="CN8" s="121"/>
      <c r="CO8" s="121"/>
      <c r="CP8" s="121"/>
      <c r="CQ8" s="121"/>
      <c r="CR8" s="121"/>
      <c r="CS8" s="121"/>
      <c r="CT8" s="122"/>
      <c r="CU8" s="127"/>
      <c r="CV8" s="20"/>
      <c r="CW8" s="174"/>
      <c r="CX8" s="20"/>
      <c r="CY8" s="123"/>
      <c r="CZ8" s="20"/>
      <c r="DA8" s="118"/>
      <c r="DB8" s="128"/>
      <c r="DC8" s="120"/>
      <c r="DD8" s="236"/>
      <c r="DE8" s="280"/>
      <c r="DF8" s="288"/>
      <c r="DG8" s="285">
        <f t="shared" si="0"/>
        <v>6</v>
      </c>
    </row>
    <row r="9" spans="1:111" s="18" customFormat="1" x14ac:dyDescent="0.35">
      <c r="A9" s="73" t="s">
        <v>86</v>
      </c>
      <c r="B9" s="81"/>
      <c r="C9" s="75" t="s">
        <v>114</v>
      </c>
      <c r="D9" s="97"/>
      <c r="E9" s="20"/>
      <c r="F9" s="20"/>
      <c r="G9" s="20"/>
      <c r="H9" s="20"/>
      <c r="I9" s="118"/>
      <c r="J9" s="119"/>
      <c r="K9" s="120"/>
      <c r="L9" s="120"/>
      <c r="M9" s="120"/>
      <c r="N9" s="121"/>
      <c r="O9" s="121"/>
      <c r="P9" s="121"/>
      <c r="Q9" s="121"/>
      <c r="R9" s="122"/>
      <c r="S9" s="123"/>
      <c r="T9" s="20"/>
      <c r="U9" s="20"/>
      <c r="V9" s="20"/>
      <c r="W9" s="20"/>
      <c r="X9" s="20"/>
      <c r="Y9" s="20"/>
      <c r="Z9" s="20"/>
      <c r="AA9" s="20"/>
      <c r="AB9" s="197"/>
      <c r="AC9" s="119"/>
      <c r="AD9" s="120"/>
      <c r="AE9" s="120"/>
      <c r="AF9" s="120"/>
      <c r="AG9" s="126"/>
      <c r="AH9" s="127"/>
      <c r="AI9" s="20"/>
      <c r="AJ9" s="20"/>
      <c r="AK9" s="20"/>
      <c r="AL9" s="20"/>
      <c r="AM9" s="20"/>
      <c r="AN9" s="20"/>
      <c r="AO9" s="20"/>
      <c r="AP9" s="20"/>
      <c r="AQ9" s="20"/>
      <c r="AR9" s="20"/>
      <c r="AS9" s="20"/>
      <c r="AT9" s="20"/>
      <c r="AU9" s="20"/>
      <c r="AV9" s="20"/>
      <c r="AW9" s="20"/>
      <c r="AX9" s="20"/>
      <c r="AY9" s="20"/>
      <c r="AZ9" s="20"/>
      <c r="BA9" s="20"/>
      <c r="BB9" s="20"/>
      <c r="BC9" s="20"/>
      <c r="BD9" s="20"/>
      <c r="BE9" s="20"/>
      <c r="BF9" s="123"/>
      <c r="BG9" s="119"/>
      <c r="BH9" s="120"/>
      <c r="BI9" s="120"/>
      <c r="BJ9" s="120"/>
      <c r="BK9" s="120"/>
      <c r="BL9" s="120"/>
      <c r="BM9" s="120"/>
      <c r="BN9" s="120"/>
      <c r="BO9" s="120"/>
      <c r="BP9" s="126"/>
      <c r="BQ9" s="127"/>
      <c r="BR9" s="20"/>
      <c r="BS9" s="20"/>
      <c r="BT9" s="20"/>
      <c r="BU9" s="20"/>
      <c r="BV9" s="20"/>
      <c r="BW9" s="20"/>
      <c r="BX9" s="20"/>
      <c r="BY9" s="20"/>
      <c r="BZ9" s="20"/>
      <c r="CA9" s="20"/>
      <c r="CB9" s="20"/>
      <c r="CC9" s="20"/>
      <c r="CD9" s="20"/>
      <c r="CE9" s="20"/>
      <c r="CF9" s="20"/>
      <c r="CG9" s="20"/>
      <c r="CH9" s="20"/>
      <c r="CI9" s="197"/>
      <c r="CJ9" s="125"/>
      <c r="CK9" s="121"/>
      <c r="CL9" s="235"/>
      <c r="CM9" s="121"/>
      <c r="CN9" s="121"/>
      <c r="CO9" s="121"/>
      <c r="CP9" s="121"/>
      <c r="CQ9" s="121"/>
      <c r="CR9" s="121"/>
      <c r="CS9" s="121"/>
      <c r="CT9" s="122"/>
      <c r="CU9" s="127"/>
      <c r="CV9" s="20"/>
      <c r="CW9" s="174"/>
      <c r="CX9" s="20"/>
      <c r="CY9" s="123"/>
      <c r="CZ9" s="20"/>
      <c r="DA9" s="118"/>
      <c r="DB9" s="128"/>
      <c r="DC9" s="120"/>
      <c r="DD9" s="236"/>
      <c r="DE9" s="280"/>
      <c r="DF9" s="288"/>
      <c r="DG9" s="285">
        <f t="shared" si="0"/>
        <v>0</v>
      </c>
    </row>
    <row r="10" spans="1:111" s="18" customFormat="1" x14ac:dyDescent="0.35">
      <c r="A10" s="73" t="s">
        <v>87</v>
      </c>
      <c r="B10" s="81"/>
      <c r="C10" s="75" t="s">
        <v>114</v>
      </c>
      <c r="D10" s="97"/>
      <c r="E10" s="20"/>
      <c r="F10" s="20"/>
      <c r="G10" s="20"/>
      <c r="H10" s="20"/>
      <c r="I10" s="118"/>
      <c r="J10" s="119"/>
      <c r="K10" s="164"/>
      <c r="L10" s="120"/>
      <c r="M10" s="120"/>
      <c r="N10" s="121"/>
      <c r="O10" s="121"/>
      <c r="P10" s="121"/>
      <c r="Q10" s="121"/>
      <c r="R10" s="122"/>
      <c r="S10" s="123"/>
      <c r="T10" s="20"/>
      <c r="U10" s="20"/>
      <c r="V10" s="20"/>
      <c r="W10" s="20"/>
      <c r="X10" s="20"/>
      <c r="Y10" s="20"/>
      <c r="Z10" s="20"/>
      <c r="AA10" s="20"/>
      <c r="AB10" s="197"/>
      <c r="AC10" s="119"/>
      <c r="AD10" s="120"/>
      <c r="AE10" s="120"/>
      <c r="AF10" s="120"/>
      <c r="AG10" s="126"/>
      <c r="AH10" s="127"/>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123"/>
      <c r="BG10" s="119"/>
      <c r="BH10" s="120"/>
      <c r="BI10" s="120"/>
      <c r="BJ10" s="120"/>
      <c r="BK10" s="120"/>
      <c r="BL10" s="120"/>
      <c r="BM10" s="120"/>
      <c r="BN10" s="120"/>
      <c r="BO10" s="120"/>
      <c r="BP10" s="126"/>
      <c r="BQ10" s="127"/>
      <c r="BR10" s="20"/>
      <c r="BS10" s="20"/>
      <c r="BT10" s="20"/>
      <c r="BU10" s="20"/>
      <c r="BV10" s="20"/>
      <c r="BW10" s="20"/>
      <c r="BX10" s="20"/>
      <c r="BY10" s="20"/>
      <c r="BZ10" s="20"/>
      <c r="CA10" s="20"/>
      <c r="CB10" s="20"/>
      <c r="CC10" s="20"/>
      <c r="CD10" s="20"/>
      <c r="CE10" s="20"/>
      <c r="CF10" s="20"/>
      <c r="CG10" s="20"/>
      <c r="CH10" s="20"/>
      <c r="CI10" s="197"/>
      <c r="CJ10" s="125"/>
      <c r="CK10" s="121"/>
      <c r="CL10" s="235"/>
      <c r="CM10" s="121"/>
      <c r="CN10" s="121"/>
      <c r="CO10" s="121"/>
      <c r="CP10" s="121"/>
      <c r="CQ10" s="121"/>
      <c r="CR10" s="121"/>
      <c r="CS10" s="121"/>
      <c r="CT10" s="122"/>
      <c r="CU10" s="127"/>
      <c r="CV10" s="20"/>
      <c r="CW10" s="174"/>
      <c r="CX10" s="20"/>
      <c r="CY10" s="123"/>
      <c r="CZ10" s="20"/>
      <c r="DA10" s="118"/>
      <c r="DB10" s="128"/>
      <c r="DC10" s="120"/>
      <c r="DD10" s="236"/>
      <c r="DE10" s="280"/>
      <c r="DF10" s="288"/>
      <c r="DG10" s="285">
        <f t="shared" si="0"/>
        <v>0</v>
      </c>
    </row>
    <row r="11" spans="1:111" s="18" customFormat="1" x14ac:dyDescent="0.35">
      <c r="A11" s="73" t="s">
        <v>115</v>
      </c>
      <c r="B11" s="81"/>
      <c r="C11" s="75" t="s">
        <v>114</v>
      </c>
      <c r="D11" s="97"/>
      <c r="E11" s="20"/>
      <c r="F11" s="20"/>
      <c r="G11" s="20"/>
      <c r="H11" s="20"/>
      <c r="I11" s="118"/>
      <c r="J11" s="119"/>
      <c r="K11" s="120"/>
      <c r="L11" s="120"/>
      <c r="M11" s="120"/>
      <c r="N11" s="121"/>
      <c r="O11" s="121"/>
      <c r="P11" s="121"/>
      <c r="Q11" s="121"/>
      <c r="R11" s="122"/>
      <c r="S11" s="123"/>
      <c r="T11" s="20"/>
      <c r="U11" s="20"/>
      <c r="V11" s="20"/>
      <c r="W11" s="20"/>
      <c r="X11" s="20"/>
      <c r="Y11" s="20"/>
      <c r="Z11" s="20"/>
      <c r="AA11" s="20"/>
      <c r="AB11" s="197"/>
      <c r="AC11" s="119"/>
      <c r="AD11" s="120"/>
      <c r="AE11" s="120"/>
      <c r="AF11" s="120"/>
      <c r="AG11" s="126"/>
      <c r="AH11" s="127"/>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123"/>
      <c r="BG11" s="119"/>
      <c r="BH11" s="120"/>
      <c r="BI11" s="120"/>
      <c r="BJ11" s="120"/>
      <c r="BK11" s="120"/>
      <c r="BL11" s="120"/>
      <c r="BM11" s="120"/>
      <c r="BN11" s="120"/>
      <c r="BO11" s="120"/>
      <c r="BP11" s="126"/>
      <c r="BQ11" s="127"/>
      <c r="BR11" s="20"/>
      <c r="BS11" s="20"/>
      <c r="BT11" s="20"/>
      <c r="BU11" s="20"/>
      <c r="BV11" s="20"/>
      <c r="BW11" s="20"/>
      <c r="BX11" s="20"/>
      <c r="BY11" s="20"/>
      <c r="BZ11" s="20"/>
      <c r="CA11" s="20"/>
      <c r="CB11" s="20"/>
      <c r="CC11" s="20"/>
      <c r="CD11" s="20"/>
      <c r="CE11" s="20"/>
      <c r="CF11" s="20"/>
      <c r="CG11" s="20"/>
      <c r="CH11" s="20"/>
      <c r="CI11" s="197"/>
      <c r="CJ11" s="125"/>
      <c r="CK11" s="121"/>
      <c r="CL11" s="235"/>
      <c r="CM11" s="121"/>
      <c r="CN11" s="121"/>
      <c r="CO11" s="121"/>
      <c r="CP11" s="121"/>
      <c r="CQ11" s="121"/>
      <c r="CR11" s="121"/>
      <c r="CS11" s="121"/>
      <c r="CT11" s="122"/>
      <c r="CU11" s="127"/>
      <c r="CV11" s="20"/>
      <c r="CW11" s="174"/>
      <c r="CX11" s="20"/>
      <c r="CY11" s="123"/>
      <c r="CZ11" s="20"/>
      <c r="DA11" s="118"/>
      <c r="DB11" s="128"/>
      <c r="DC11" s="120"/>
      <c r="DD11" s="236"/>
      <c r="DE11" s="280"/>
      <c r="DF11" s="288"/>
      <c r="DG11" s="285">
        <f t="shared" si="0"/>
        <v>0</v>
      </c>
    </row>
    <row r="12" spans="1:111" s="18" customFormat="1" x14ac:dyDescent="0.35">
      <c r="A12" s="73" t="s">
        <v>116</v>
      </c>
      <c r="B12" s="81"/>
      <c r="C12" s="75" t="s">
        <v>114</v>
      </c>
      <c r="D12" s="97"/>
      <c r="E12" s="20"/>
      <c r="F12" s="20"/>
      <c r="G12" s="20"/>
      <c r="H12" s="20"/>
      <c r="I12" s="118"/>
      <c r="J12" s="119"/>
      <c r="K12" s="120"/>
      <c r="L12" s="120"/>
      <c r="M12" s="120"/>
      <c r="N12" s="121"/>
      <c r="O12" s="121"/>
      <c r="P12" s="121"/>
      <c r="Q12" s="121"/>
      <c r="R12" s="122"/>
      <c r="S12" s="123"/>
      <c r="T12" s="20"/>
      <c r="U12" s="20"/>
      <c r="V12" s="20"/>
      <c r="W12" s="20"/>
      <c r="X12" s="20"/>
      <c r="Y12" s="20"/>
      <c r="Z12" s="20"/>
      <c r="AA12" s="20"/>
      <c r="AB12" s="197"/>
      <c r="AC12" s="119"/>
      <c r="AD12" s="120"/>
      <c r="AE12" s="120"/>
      <c r="AF12" s="120"/>
      <c r="AG12" s="126"/>
      <c r="AH12" s="127"/>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123"/>
      <c r="BG12" s="119"/>
      <c r="BH12" s="120"/>
      <c r="BI12" s="120"/>
      <c r="BJ12" s="120"/>
      <c r="BK12" s="120"/>
      <c r="BL12" s="120"/>
      <c r="BM12" s="120"/>
      <c r="BN12" s="120"/>
      <c r="BO12" s="120"/>
      <c r="BP12" s="126"/>
      <c r="BQ12" s="127"/>
      <c r="BR12" s="20"/>
      <c r="BS12" s="20"/>
      <c r="BT12" s="20"/>
      <c r="BU12" s="20"/>
      <c r="BV12" s="20"/>
      <c r="BW12" s="20"/>
      <c r="BX12" s="20"/>
      <c r="BY12" s="20"/>
      <c r="BZ12" s="20"/>
      <c r="CA12" s="20"/>
      <c r="CB12" s="20"/>
      <c r="CC12" s="20"/>
      <c r="CD12" s="20"/>
      <c r="CE12" s="20"/>
      <c r="CF12" s="20"/>
      <c r="CG12" s="20"/>
      <c r="CH12" s="20"/>
      <c r="CI12" s="197"/>
      <c r="CJ12" s="125"/>
      <c r="CK12" s="121"/>
      <c r="CL12" s="235"/>
      <c r="CM12" s="121"/>
      <c r="CN12" s="121"/>
      <c r="CO12" s="121"/>
      <c r="CP12" s="121"/>
      <c r="CQ12" s="121"/>
      <c r="CR12" s="121"/>
      <c r="CS12" s="121"/>
      <c r="CT12" s="122"/>
      <c r="CU12" s="127"/>
      <c r="CV12" s="20"/>
      <c r="CW12" s="174"/>
      <c r="CX12" s="20"/>
      <c r="CY12" s="123"/>
      <c r="CZ12" s="20"/>
      <c r="DA12" s="118"/>
      <c r="DB12" s="128"/>
      <c r="DC12" s="120"/>
      <c r="DD12" s="236"/>
      <c r="DE12" s="280"/>
      <c r="DF12" s="288"/>
      <c r="DG12" s="285">
        <f t="shared" si="0"/>
        <v>0</v>
      </c>
    </row>
    <row r="13" spans="1:111" s="18" customFormat="1" x14ac:dyDescent="0.35">
      <c r="A13" s="73" t="s">
        <v>88</v>
      </c>
      <c r="B13" s="81"/>
      <c r="C13" s="75" t="s">
        <v>114</v>
      </c>
      <c r="D13" s="97"/>
      <c r="E13" s="20"/>
      <c r="F13" s="20"/>
      <c r="G13" s="20"/>
      <c r="H13" s="20"/>
      <c r="I13" s="118"/>
      <c r="J13" s="119"/>
      <c r="K13" s="120"/>
      <c r="L13" s="120"/>
      <c r="M13" s="120"/>
      <c r="N13" s="121"/>
      <c r="O13" s="121"/>
      <c r="P13" s="121"/>
      <c r="Q13" s="121"/>
      <c r="R13" s="122"/>
      <c r="S13" s="123"/>
      <c r="T13" s="20"/>
      <c r="U13" s="20"/>
      <c r="V13" s="20"/>
      <c r="W13" s="20"/>
      <c r="X13" s="20"/>
      <c r="Y13" s="20"/>
      <c r="Z13" s="20"/>
      <c r="AA13" s="20"/>
      <c r="AB13" s="197"/>
      <c r="AC13" s="119"/>
      <c r="AD13" s="120"/>
      <c r="AE13" s="120"/>
      <c r="AF13" s="120"/>
      <c r="AG13" s="126"/>
      <c r="AH13" s="127"/>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123"/>
      <c r="BG13" s="119"/>
      <c r="BH13" s="120"/>
      <c r="BI13" s="120"/>
      <c r="BJ13" s="120"/>
      <c r="BK13" s="120"/>
      <c r="BL13" s="120"/>
      <c r="BM13" s="120"/>
      <c r="BN13" s="120"/>
      <c r="BO13" s="120"/>
      <c r="BP13" s="126"/>
      <c r="BQ13" s="127"/>
      <c r="BR13" s="20"/>
      <c r="BS13" s="20"/>
      <c r="BT13" s="20"/>
      <c r="BU13" s="20"/>
      <c r="BV13" s="20"/>
      <c r="BW13" s="20"/>
      <c r="BX13" s="20"/>
      <c r="BY13" s="20"/>
      <c r="BZ13" s="20"/>
      <c r="CA13" s="20"/>
      <c r="CB13" s="20"/>
      <c r="CC13" s="20"/>
      <c r="CD13" s="20"/>
      <c r="CE13" s="20"/>
      <c r="CF13" s="20"/>
      <c r="CG13" s="20"/>
      <c r="CH13" s="20"/>
      <c r="CI13" s="197"/>
      <c r="CJ13" s="125"/>
      <c r="CK13" s="121"/>
      <c r="CL13" s="235"/>
      <c r="CM13" s="121"/>
      <c r="CN13" s="121"/>
      <c r="CO13" s="121"/>
      <c r="CP13" s="121"/>
      <c r="CQ13" s="121"/>
      <c r="CR13" s="121"/>
      <c r="CS13" s="121"/>
      <c r="CT13" s="122"/>
      <c r="CU13" s="127"/>
      <c r="CV13" s="20"/>
      <c r="CW13" s="174"/>
      <c r="CX13" s="20"/>
      <c r="CY13" s="123"/>
      <c r="CZ13" s="20"/>
      <c r="DA13" s="118"/>
      <c r="DB13" s="128"/>
      <c r="DC13" s="120"/>
      <c r="DD13" s="236"/>
      <c r="DE13" s="280"/>
      <c r="DF13" s="288"/>
      <c r="DG13" s="285">
        <f t="shared" si="0"/>
        <v>0</v>
      </c>
    </row>
    <row r="14" spans="1:111" s="18" customFormat="1" x14ac:dyDescent="0.35">
      <c r="A14" s="73" t="s">
        <v>89</v>
      </c>
      <c r="B14" s="81"/>
      <c r="C14" s="75" t="s">
        <v>117</v>
      </c>
      <c r="D14" s="97"/>
      <c r="E14" s="20"/>
      <c r="F14" s="20"/>
      <c r="G14" s="20"/>
      <c r="H14" s="20"/>
      <c r="I14" s="118"/>
      <c r="J14" s="119"/>
      <c r="K14" s="120"/>
      <c r="L14" s="120"/>
      <c r="M14" s="120"/>
      <c r="N14" s="121"/>
      <c r="O14" s="121"/>
      <c r="P14" s="121"/>
      <c r="Q14" s="121"/>
      <c r="R14" s="122"/>
      <c r="S14" s="123"/>
      <c r="T14" s="20"/>
      <c r="U14" s="20"/>
      <c r="V14" s="20"/>
      <c r="W14" s="20"/>
      <c r="X14" s="20"/>
      <c r="Y14" s="20"/>
      <c r="Z14" s="20"/>
      <c r="AA14" s="20"/>
      <c r="AB14" s="197"/>
      <c r="AC14" s="119"/>
      <c r="AD14" s="120"/>
      <c r="AE14" s="120"/>
      <c r="AF14" s="120"/>
      <c r="AG14" s="126"/>
      <c r="AH14" s="127"/>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123"/>
      <c r="BG14" s="119"/>
      <c r="BH14" s="120"/>
      <c r="BI14" s="120"/>
      <c r="BJ14" s="120"/>
      <c r="BK14" s="120"/>
      <c r="BL14" s="120"/>
      <c r="BM14" s="120"/>
      <c r="BN14" s="120"/>
      <c r="BO14" s="120"/>
      <c r="BP14" s="126"/>
      <c r="BQ14" s="127"/>
      <c r="BR14" s="20"/>
      <c r="BS14" s="20"/>
      <c r="BT14" s="20"/>
      <c r="BU14" s="20"/>
      <c r="BV14" s="20"/>
      <c r="BW14" s="20"/>
      <c r="BX14" s="20"/>
      <c r="BY14" s="20"/>
      <c r="BZ14" s="20"/>
      <c r="CA14" s="20"/>
      <c r="CB14" s="20"/>
      <c r="CC14" s="20"/>
      <c r="CD14" s="20"/>
      <c r="CE14" s="20"/>
      <c r="CF14" s="20"/>
      <c r="CG14" s="20"/>
      <c r="CH14" s="20"/>
      <c r="CI14" s="197"/>
      <c r="CJ14" s="125"/>
      <c r="CK14" s="121"/>
      <c r="CL14" s="235"/>
      <c r="CM14" s="121"/>
      <c r="CN14" s="121"/>
      <c r="CO14" s="121"/>
      <c r="CP14" s="121"/>
      <c r="CQ14" s="121"/>
      <c r="CR14" s="121"/>
      <c r="CS14" s="121"/>
      <c r="CT14" s="122"/>
      <c r="CU14" s="127"/>
      <c r="CV14" s="20"/>
      <c r="CW14" s="174"/>
      <c r="CX14" s="20"/>
      <c r="CY14" s="123"/>
      <c r="CZ14" s="20"/>
      <c r="DA14" s="118"/>
      <c r="DB14" s="128"/>
      <c r="DC14" s="120"/>
      <c r="DD14" s="236"/>
      <c r="DE14" s="280"/>
      <c r="DF14" s="288"/>
      <c r="DG14" s="285">
        <f t="shared" si="0"/>
        <v>0</v>
      </c>
    </row>
    <row r="15" spans="1:111" s="18" customFormat="1" x14ac:dyDescent="0.35">
      <c r="A15" s="73" t="s">
        <v>90</v>
      </c>
      <c r="B15" s="81"/>
      <c r="C15" s="75" t="s">
        <v>76</v>
      </c>
      <c r="D15" s="97"/>
      <c r="E15" s="20"/>
      <c r="F15" s="20"/>
      <c r="G15" s="20"/>
      <c r="H15" s="20"/>
      <c r="I15" s="118"/>
      <c r="J15" s="125"/>
      <c r="K15" s="121"/>
      <c r="L15" s="121"/>
      <c r="M15" s="121"/>
      <c r="N15" s="121"/>
      <c r="O15" s="121"/>
      <c r="P15" s="121"/>
      <c r="Q15" s="121"/>
      <c r="R15" s="122"/>
      <c r="S15" s="123"/>
      <c r="T15" s="20"/>
      <c r="U15" s="20"/>
      <c r="V15" s="20"/>
      <c r="W15" s="20"/>
      <c r="X15" s="20"/>
      <c r="Y15" s="20"/>
      <c r="Z15" s="20"/>
      <c r="AA15" s="20"/>
      <c r="AB15" s="197"/>
      <c r="AC15" s="119"/>
      <c r="AD15" s="120"/>
      <c r="AE15" s="120"/>
      <c r="AF15" s="120"/>
      <c r="AG15" s="126"/>
      <c r="AH15" s="127"/>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123"/>
      <c r="BG15" s="119"/>
      <c r="BH15" s="120"/>
      <c r="BI15" s="120"/>
      <c r="BJ15" s="120"/>
      <c r="BK15" s="120"/>
      <c r="BL15" s="120"/>
      <c r="BM15" s="120"/>
      <c r="BN15" s="120"/>
      <c r="BO15" s="120"/>
      <c r="BP15" s="126"/>
      <c r="BQ15" s="127"/>
      <c r="BR15" s="20"/>
      <c r="BS15" s="20"/>
      <c r="BT15" s="20"/>
      <c r="BU15" s="20"/>
      <c r="BV15" s="20"/>
      <c r="BW15" s="20"/>
      <c r="BX15" s="20"/>
      <c r="BY15" s="20"/>
      <c r="BZ15" s="20"/>
      <c r="CA15" s="20"/>
      <c r="CB15" s="20"/>
      <c r="CC15" s="20"/>
      <c r="CD15" s="20"/>
      <c r="CE15" s="20"/>
      <c r="CF15" s="20"/>
      <c r="CG15" s="20"/>
      <c r="CH15" s="20"/>
      <c r="CI15" s="197"/>
      <c r="CJ15" s="125"/>
      <c r="CK15" s="121"/>
      <c r="CL15" s="235"/>
      <c r="CM15" s="121"/>
      <c r="CN15" s="121"/>
      <c r="CO15" s="121"/>
      <c r="CP15" s="121"/>
      <c r="CQ15" s="121"/>
      <c r="CR15" s="121"/>
      <c r="CS15" s="121"/>
      <c r="CT15" s="122"/>
      <c r="CU15" s="127"/>
      <c r="CV15" s="20"/>
      <c r="CW15" s="174"/>
      <c r="CX15" s="20"/>
      <c r="CY15" s="123"/>
      <c r="CZ15" s="20"/>
      <c r="DA15" s="118"/>
      <c r="DB15" s="128"/>
      <c r="DC15" s="120"/>
      <c r="DD15" s="236"/>
      <c r="DE15" s="280"/>
      <c r="DF15" s="288"/>
      <c r="DG15" s="285">
        <f t="shared" si="0"/>
        <v>0</v>
      </c>
    </row>
    <row r="16" spans="1:111" s="18" customFormat="1" x14ac:dyDescent="0.35">
      <c r="A16" s="73" t="s">
        <v>91</v>
      </c>
      <c r="B16" s="81"/>
      <c r="C16" s="75" t="s">
        <v>118</v>
      </c>
      <c r="D16" s="97"/>
      <c r="E16" s="20"/>
      <c r="F16" s="20"/>
      <c r="G16" s="20"/>
      <c r="H16" s="20"/>
      <c r="I16" s="118"/>
      <c r="J16" s="125"/>
      <c r="K16" s="121"/>
      <c r="L16" s="121"/>
      <c r="M16" s="121"/>
      <c r="N16" s="121"/>
      <c r="O16" s="121"/>
      <c r="P16" s="121"/>
      <c r="Q16" s="121"/>
      <c r="R16" s="122"/>
      <c r="S16" s="123"/>
      <c r="T16" s="20"/>
      <c r="U16" s="20"/>
      <c r="V16" s="20"/>
      <c r="W16" s="20"/>
      <c r="X16" s="20"/>
      <c r="Y16" s="20"/>
      <c r="Z16" s="20"/>
      <c r="AA16" s="20"/>
      <c r="AB16" s="197"/>
      <c r="AC16" s="119"/>
      <c r="AD16" s="120"/>
      <c r="AE16" s="120"/>
      <c r="AF16" s="120"/>
      <c r="AG16" s="126"/>
      <c r="AH16" s="127"/>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123"/>
      <c r="BG16" s="119"/>
      <c r="BH16" s="120"/>
      <c r="BI16" s="120"/>
      <c r="BJ16" s="120"/>
      <c r="BK16" s="120"/>
      <c r="BL16" s="120"/>
      <c r="BM16" s="120"/>
      <c r="BN16" s="120"/>
      <c r="BO16" s="120"/>
      <c r="BP16" s="126"/>
      <c r="BQ16" s="127"/>
      <c r="BR16" s="20"/>
      <c r="BS16" s="20"/>
      <c r="BT16" s="20"/>
      <c r="BU16" s="20"/>
      <c r="BV16" s="20"/>
      <c r="BW16" s="20"/>
      <c r="BX16" s="20"/>
      <c r="BY16" s="20"/>
      <c r="BZ16" s="20"/>
      <c r="CA16" s="20"/>
      <c r="CB16" s="20"/>
      <c r="CC16" s="20"/>
      <c r="CD16" s="20"/>
      <c r="CE16" s="20"/>
      <c r="CF16" s="20"/>
      <c r="CG16" s="20"/>
      <c r="CH16" s="20"/>
      <c r="CI16" s="197"/>
      <c r="CJ16" s="125"/>
      <c r="CK16" s="121"/>
      <c r="CL16" s="235"/>
      <c r="CM16" s="121"/>
      <c r="CN16" s="121"/>
      <c r="CO16" s="121"/>
      <c r="CP16" s="121"/>
      <c r="CQ16" s="121"/>
      <c r="CR16" s="121"/>
      <c r="CS16" s="121"/>
      <c r="CT16" s="122"/>
      <c r="CU16" s="127"/>
      <c r="CV16" s="20"/>
      <c r="CW16" s="174"/>
      <c r="CX16" s="20"/>
      <c r="CY16" s="123"/>
      <c r="CZ16" s="20"/>
      <c r="DA16" s="118"/>
      <c r="DB16" s="128"/>
      <c r="DC16" s="120"/>
      <c r="DD16" s="236"/>
      <c r="DE16" s="280"/>
      <c r="DF16" s="288"/>
      <c r="DG16" s="285">
        <f t="shared" si="0"/>
        <v>0</v>
      </c>
    </row>
    <row r="17" spans="1:111" s="18" customFormat="1" x14ac:dyDescent="0.35">
      <c r="A17" s="73" t="s">
        <v>92</v>
      </c>
      <c r="B17" s="81"/>
      <c r="C17" s="75" t="s">
        <v>118</v>
      </c>
      <c r="D17" s="97"/>
      <c r="E17" s="20"/>
      <c r="F17" s="20"/>
      <c r="G17" s="20"/>
      <c r="H17" s="20"/>
      <c r="I17" s="118"/>
      <c r="J17" s="125"/>
      <c r="K17" s="121"/>
      <c r="L17" s="121"/>
      <c r="M17" s="121"/>
      <c r="N17" s="121"/>
      <c r="O17" s="121"/>
      <c r="P17" s="121"/>
      <c r="Q17" s="121"/>
      <c r="R17" s="122"/>
      <c r="S17" s="123"/>
      <c r="T17" s="20"/>
      <c r="U17" s="20"/>
      <c r="V17" s="20"/>
      <c r="W17" s="20"/>
      <c r="X17" s="20"/>
      <c r="Y17" s="20"/>
      <c r="Z17" s="20"/>
      <c r="AA17" s="20"/>
      <c r="AB17" s="197"/>
      <c r="AC17" s="119"/>
      <c r="AD17" s="120"/>
      <c r="AE17" s="120"/>
      <c r="AF17" s="120"/>
      <c r="AG17" s="126"/>
      <c r="AH17" s="127"/>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123"/>
      <c r="BG17" s="119"/>
      <c r="BH17" s="120"/>
      <c r="BI17" s="120"/>
      <c r="BJ17" s="120"/>
      <c r="BK17" s="120"/>
      <c r="BL17" s="120"/>
      <c r="BM17" s="120"/>
      <c r="BN17" s="120"/>
      <c r="BO17" s="120"/>
      <c r="BP17" s="126"/>
      <c r="BQ17" s="127"/>
      <c r="BR17" s="20"/>
      <c r="BS17" s="20"/>
      <c r="BT17" s="20"/>
      <c r="BU17" s="20"/>
      <c r="BV17" s="20"/>
      <c r="BW17" s="20"/>
      <c r="BX17" s="20"/>
      <c r="BY17" s="20"/>
      <c r="BZ17" s="20"/>
      <c r="CA17" s="20"/>
      <c r="CB17" s="20"/>
      <c r="CC17" s="20"/>
      <c r="CD17" s="20"/>
      <c r="CE17" s="20"/>
      <c r="CF17" s="20"/>
      <c r="CG17" s="20"/>
      <c r="CH17" s="20"/>
      <c r="CI17" s="197"/>
      <c r="CJ17" s="125"/>
      <c r="CK17" s="121"/>
      <c r="CL17" s="235"/>
      <c r="CM17" s="121"/>
      <c r="CN17" s="121"/>
      <c r="CO17" s="121"/>
      <c r="CP17" s="121"/>
      <c r="CQ17" s="121"/>
      <c r="CR17" s="121"/>
      <c r="CS17" s="121"/>
      <c r="CT17" s="122"/>
      <c r="CU17" s="127"/>
      <c r="CV17" s="20"/>
      <c r="CW17" s="174"/>
      <c r="CX17" s="20"/>
      <c r="CY17" s="123"/>
      <c r="CZ17" s="20"/>
      <c r="DA17" s="118"/>
      <c r="DB17" s="128"/>
      <c r="DC17" s="120"/>
      <c r="DD17" s="236"/>
      <c r="DE17" s="280"/>
      <c r="DF17" s="288"/>
      <c r="DG17" s="285">
        <f t="shared" si="0"/>
        <v>0</v>
      </c>
    </row>
    <row r="18" spans="1:111" s="18" customFormat="1" x14ac:dyDescent="0.35">
      <c r="A18" s="73" t="s">
        <v>93</v>
      </c>
      <c r="B18" s="81"/>
      <c r="C18" s="75" t="s">
        <v>118</v>
      </c>
      <c r="D18" s="97"/>
      <c r="E18" s="20"/>
      <c r="F18" s="20"/>
      <c r="G18" s="20"/>
      <c r="H18" s="20"/>
      <c r="I18" s="118"/>
      <c r="J18" s="125"/>
      <c r="K18" s="120"/>
      <c r="L18" s="120"/>
      <c r="M18" s="120"/>
      <c r="N18" s="120"/>
      <c r="O18" s="121"/>
      <c r="P18" s="121"/>
      <c r="Q18" s="121"/>
      <c r="R18" s="122"/>
      <c r="S18" s="123"/>
      <c r="T18" s="20"/>
      <c r="U18" s="20"/>
      <c r="V18" s="20"/>
      <c r="W18" s="20"/>
      <c r="X18" s="20"/>
      <c r="Y18" s="20"/>
      <c r="Z18" s="20"/>
      <c r="AA18" s="20"/>
      <c r="AB18" s="197"/>
      <c r="AC18" s="119"/>
      <c r="AD18" s="120"/>
      <c r="AE18" s="120"/>
      <c r="AF18" s="120"/>
      <c r="AG18" s="126"/>
      <c r="AH18" s="127"/>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123"/>
      <c r="BG18" s="119"/>
      <c r="BH18" s="120"/>
      <c r="BI18" s="120"/>
      <c r="BJ18" s="120"/>
      <c r="BK18" s="120"/>
      <c r="BL18" s="120"/>
      <c r="BM18" s="120"/>
      <c r="BN18" s="120"/>
      <c r="BO18" s="120"/>
      <c r="BP18" s="126"/>
      <c r="BQ18" s="127"/>
      <c r="BR18" s="20"/>
      <c r="BS18" s="20"/>
      <c r="BT18" s="20"/>
      <c r="BU18" s="20"/>
      <c r="BV18" s="20"/>
      <c r="BW18" s="20"/>
      <c r="BX18" s="20"/>
      <c r="BY18" s="20"/>
      <c r="BZ18" s="20"/>
      <c r="CA18" s="20"/>
      <c r="CB18" s="20"/>
      <c r="CC18" s="20"/>
      <c r="CD18" s="20"/>
      <c r="CE18" s="20"/>
      <c r="CF18" s="20"/>
      <c r="CG18" s="20"/>
      <c r="CH18" s="20"/>
      <c r="CI18" s="197"/>
      <c r="CJ18" s="119"/>
      <c r="CK18" s="120"/>
      <c r="CL18" s="236"/>
      <c r="CM18" s="120"/>
      <c r="CN18" s="120"/>
      <c r="CO18" s="120"/>
      <c r="CP18" s="120"/>
      <c r="CQ18" s="120"/>
      <c r="CR18" s="120"/>
      <c r="CS18" s="120"/>
      <c r="CT18" s="126"/>
      <c r="CU18" s="127"/>
      <c r="CV18" s="20"/>
      <c r="CW18" s="174"/>
      <c r="CX18" s="20"/>
      <c r="CY18" s="123"/>
      <c r="CZ18" s="20"/>
      <c r="DA18" s="118"/>
      <c r="DB18" s="128"/>
      <c r="DC18" s="120"/>
      <c r="DD18" s="236"/>
      <c r="DE18" s="280"/>
      <c r="DF18" s="288"/>
      <c r="DG18" s="285">
        <f t="shared" si="0"/>
        <v>0</v>
      </c>
    </row>
    <row r="19" spans="1:111" s="18" customFormat="1" x14ac:dyDescent="0.35">
      <c r="A19" s="73" t="s">
        <v>94</v>
      </c>
      <c r="B19" s="81"/>
      <c r="C19" s="75" t="s">
        <v>118</v>
      </c>
      <c r="D19" s="97"/>
      <c r="E19" s="20"/>
      <c r="F19" s="20"/>
      <c r="G19" s="20"/>
      <c r="H19" s="20"/>
      <c r="I19" s="118"/>
      <c r="J19" s="125"/>
      <c r="K19" s="120"/>
      <c r="L19" s="120"/>
      <c r="M19" s="120"/>
      <c r="N19" s="120"/>
      <c r="O19" s="121"/>
      <c r="P19" s="121"/>
      <c r="Q19" s="121"/>
      <c r="R19" s="122"/>
      <c r="S19" s="123"/>
      <c r="T19" s="20"/>
      <c r="U19" s="20"/>
      <c r="V19" s="20"/>
      <c r="W19" s="20"/>
      <c r="X19" s="20"/>
      <c r="Y19" s="20"/>
      <c r="Z19" s="20"/>
      <c r="AA19" s="20"/>
      <c r="AB19" s="197"/>
      <c r="AC19" s="119"/>
      <c r="AD19" s="120"/>
      <c r="AE19" s="120"/>
      <c r="AF19" s="120"/>
      <c r="AG19" s="126"/>
      <c r="AH19" s="127"/>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123"/>
      <c r="BG19" s="119"/>
      <c r="BH19" s="120"/>
      <c r="BI19" s="120"/>
      <c r="BJ19" s="120"/>
      <c r="BK19" s="120"/>
      <c r="BL19" s="120"/>
      <c r="BM19" s="120"/>
      <c r="BN19" s="120"/>
      <c r="BO19" s="120"/>
      <c r="BP19" s="126"/>
      <c r="BQ19" s="127"/>
      <c r="BR19" s="20"/>
      <c r="BS19" s="20"/>
      <c r="BT19" s="20"/>
      <c r="BU19" s="20"/>
      <c r="BV19" s="20"/>
      <c r="BW19" s="20"/>
      <c r="BX19" s="20"/>
      <c r="BY19" s="20"/>
      <c r="BZ19" s="20"/>
      <c r="CA19" s="20"/>
      <c r="CB19" s="20"/>
      <c r="CC19" s="20"/>
      <c r="CD19" s="20"/>
      <c r="CE19" s="20"/>
      <c r="CF19" s="20"/>
      <c r="CG19" s="20"/>
      <c r="CH19" s="20"/>
      <c r="CI19" s="197"/>
      <c r="CJ19" s="119"/>
      <c r="CK19" s="120"/>
      <c r="CL19" s="236"/>
      <c r="CM19" s="120"/>
      <c r="CN19" s="120"/>
      <c r="CO19" s="120"/>
      <c r="CP19" s="120"/>
      <c r="CQ19" s="120"/>
      <c r="CR19" s="120"/>
      <c r="CS19" s="120"/>
      <c r="CT19" s="126"/>
      <c r="CU19" s="127"/>
      <c r="CV19" s="20"/>
      <c r="CW19" s="174"/>
      <c r="CX19" s="20"/>
      <c r="CY19" s="123"/>
      <c r="CZ19" s="20"/>
      <c r="DA19" s="118"/>
      <c r="DB19" s="128"/>
      <c r="DC19" s="120"/>
      <c r="DD19" s="236"/>
      <c r="DE19" s="280"/>
      <c r="DF19" s="288"/>
      <c r="DG19" s="285">
        <f t="shared" si="0"/>
        <v>0</v>
      </c>
    </row>
    <row r="20" spans="1:111" s="194" customFormat="1" x14ac:dyDescent="0.35">
      <c r="A20" s="191" t="s">
        <v>95</v>
      </c>
      <c r="B20" s="192"/>
      <c r="C20" s="193" t="s">
        <v>71</v>
      </c>
      <c r="D20" s="97"/>
      <c r="E20" s="20"/>
      <c r="F20" s="20"/>
      <c r="G20" s="20"/>
      <c r="H20" s="20"/>
      <c r="I20" s="118"/>
      <c r="J20" s="119"/>
      <c r="K20" s="120"/>
      <c r="L20" s="120"/>
      <c r="M20" s="120"/>
      <c r="N20" s="120"/>
      <c r="O20" s="120"/>
      <c r="P20" s="120"/>
      <c r="Q20" s="120"/>
      <c r="R20" s="126"/>
      <c r="S20" s="20"/>
      <c r="T20" s="20"/>
      <c r="U20" s="20"/>
      <c r="V20" s="20"/>
      <c r="W20" s="20"/>
      <c r="X20" s="20"/>
      <c r="Y20" s="20"/>
      <c r="Z20" s="20"/>
      <c r="AA20" s="20"/>
      <c r="AB20" s="123"/>
      <c r="AC20" s="119"/>
      <c r="AD20" s="120"/>
      <c r="AE20" s="120"/>
      <c r="AF20" s="120"/>
      <c r="AG20" s="126"/>
      <c r="AH20" s="127"/>
      <c r="AI20" s="20"/>
      <c r="AJ20" s="20"/>
      <c r="AK20" s="20"/>
      <c r="AL20" s="20"/>
      <c r="AM20" s="20"/>
      <c r="AN20" s="20"/>
      <c r="AO20" s="20"/>
      <c r="AP20" s="20"/>
      <c r="AQ20" s="20"/>
      <c r="AR20" s="20"/>
      <c r="AS20" s="20"/>
      <c r="AT20" s="20"/>
      <c r="AU20" s="20"/>
      <c r="AV20" s="20"/>
      <c r="AW20" s="20"/>
      <c r="AX20" s="20"/>
      <c r="AY20" s="20"/>
      <c r="AZ20" s="20"/>
      <c r="BA20" s="20">
        <v>1</v>
      </c>
      <c r="BB20" s="20"/>
      <c r="BC20" s="20"/>
      <c r="BD20" s="20"/>
      <c r="BE20" s="20"/>
      <c r="BF20" s="123"/>
      <c r="BG20" s="119"/>
      <c r="BH20" s="120"/>
      <c r="BI20" s="120"/>
      <c r="BJ20" s="120"/>
      <c r="BK20" s="120"/>
      <c r="BL20" s="120"/>
      <c r="BM20" s="120"/>
      <c r="BN20" s="120"/>
      <c r="BO20" s="120"/>
      <c r="BP20" s="126"/>
      <c r="BQ20" s="127"/>
      <c r="BR20" s="20"/>
      <c r="BS20" s="20"/>
      <c r="BT20" s="20">
        <v>2</v>
      </c>
      <c r="BU20" s="20">
        <v>2</v>
      </c>
      <c r="BV20" s="20"/>
      <c r="BW20" s="20"/>
      <c r="BX20" s="20"/>
      <c r="BY20" s="20"/>
      <c r="BZ20" s="20"/>
      <c r="CA20" s="20"/>
      <c r="CB20" s="20"/>
      <c r="CC20" s="20"/>
      <c r="CD20" s="20"/>
      <c r="CE20" s="20"/>
      <c r="CF20" s="20">
        <v>2</v>
      </c>
      <c r="CG20" s="20"/>
      <c r="CH20" s="20"/>
      <c r="CI20" s="197"/>
      <c r="CJ20" s="119"/>
      <c r="CK20" s="120"/>
      <c r="CL20" s="236"/>
      <c r="CM20" s="120"/>
      <c r="CN20" s="120"/>
      <c r="CO20" s="120"/>
      <c r="CP20" s="120"/>
      <c r="CQ20" s="120"/>
      <c r="CR20" s="120"/>
      <c r="CS20" s="120"/>
      <c r="CT20" s="126"/>
      <c r="CU20" s="127"/>
      <c r="CV20" s="20"/>
      <c r="CW20" s="174"/>
      <c r="CX20" s="20"/>
      <c r="CY20" s="123"/>
      <c r="CZ20" s="20"/>
      <c r="DA20" s="118"/>
      <c r="DB20" s="128"/>
      <c r="DC20" s="120"/>
      <c r="DD20" s="236"/>
      <c r="DE20" s="281"/>
      <c r="DF20" s="289"/>
      <c r="DG20" s="285">
        <f t="shared" si="0"/>
        <v>7</v>
      </c>
    </row>
    <row r="21" spans="1:111" s="194" customFormat="1" x14ac:dyDescent="0.35">
      <c r="A21" s="191" t="s">
        <v>119</v>
      </c>
      <c r="B21" s="192"/>
      <c r="C21" s="193" t="s">
        <v>120</v>
      </c>
      <c r="D21" s="97">
        <v>1</v>
      </c>
      <c r="E21" s="20"/>
      <c r="F21" s="20">
        <v>1</v>
      </c>
      <c r="G21" s="20"/>
      <c r="H21" s="20"/>
      <c r="I21" s="118"/>
      <c r="J21" s="119"/>
      <c r="K21" s="120"/>
      <c r="L21" s="120"/>
      <c r="M21" s="120"/>
      <c r="N21" s="120"/>
      <c r="O21" s="120"/>
      <c r="P21" s="120"/>
      <c r="Q21" s="120"/>
      <c r="R21" s="126"/>
      <c r="S21" s="123"/>
      <c r="T21" s="20"/>
      <c r="U21" s="20"/>
      <c r="V21" s="20"/>
      <c r="W21" s="20"/>
      <c r="X21" s="20"/>
      <c r="Y21" s="20"/>
      <c r="Z21" s="20"/>
      <c r="AA21" s="20"/>
      <c r="AB21" s="197"/>
      <c r="AC21" s="119"/>
      <c r="AD21" s="120"/>
      <c r="AE21" s="120"/>
      <c r="AF21" s="120"/>
      <c r="AG21" s="126"/>
      <c r="AH21" s="127"/>
      <c r="AI21" s="20"/>
      <c r="AJ21" s="20"/>
      <c r="AK21" s="20"/>
      <c r="AL21" s="20"/>
      <c r="AM21" s="20"/>
      <c r="AN21" s="20">
        <v>1</v>
      </c>
      <c r="AO21" s="20"/>
      <c r="AP21" s="20"/>
      <c r="AQ21" s="20"/>
      <c r="AR21" s="20"/>
      <c r="AS21" s="20"/>
      <c r="AT21" s="20"/>
      <c r="AU21" s="20"/>
      <c r="AV21" s="20"/>
      <c r="AW21" s="20"/>
      <c r="AX21" s="20"/>
      <c r="AY21" s="20"/>
      <c r="AZ21" s="20"/>
      <c r="BA21" s="20"/>
      <c r="BB21" s="20"/>
      <c r="BC21" s="20"/>
      <c r="BD21" s="20"/>
      <c r="BE21" s="20"/>
      <c r="BF21" s="123"/>
      <c r="BG21" s="119"/>
      <c r="BH21" s="120"/>
      <c r="BI21" s="120"/>
      <c r="BJ21" s="120"/>
      <c r="BK21" s="120"/>
      <c r="BL21" s="120"/>
      <c r="BM21" s="120"/>
      <c r="BN21" s="120"/>
      <c r="BO21" s="120"/>
      <c r="BP21" s="126"/>
      <c r="BQ21" s="127"/>
      <c r="BR21" s="20"/>
      <c r="BS21" s="20"/>
      <c r="BT21" s="20"/>
      <c r="BU21" s="20"/>
      <c r="BV21" s="20"/>
      <c r="BW21" s="20"/>
      <c r="BX21" s="20"/>
      <c r="BY21" s="20"/>
      <c r="BZ21" s="20"/>
      <c r="CA21" s="20"/>
      <c r="CB21" s="20"/>
      <c r="CC21" s="20"/>
      <c r="CD21" s="20"/>
      <c r="CE21" s="20"/>
      <c r="CF21" s="20"/>
      <c r="CG21" s="20"/>
      <c r="CH21" s="20"/>
      <c r="CI21" s="197"/>
      <c r="CJ21" s="119"/>
      <c r="CK21" s="120"/>
      <c r="CL21" s="236"/>
      <c r="CM21" s="120">
        <v>1</v>
      </c>
      <c r="CN21" s="120"/>
      <c r="CO21" s="120"/>
      <c r="CP21" s="120"/>
      <c r="CQ21" s="120"/>
      <c r="CR21" s="120"/>
      <c r="CS21" s="120"/>
      <c r="CT21" s="126"/>
      <c r="CU21" s="127"/>
      <c r="CV21" s="20"/>
      <c r="CW21" s="174"/>
      <c r="CX21" s="20"/>
      <c r="CY21" s="123"/>
      <c r="CZ21" s="20"/>
      <c r="DA21" s="118"/>
      <c r="DB21" s="128"/>
      <c r="DC21" s="120"/>
      <c r="DD21" s="236"/>
      <c r="DE21" s="281"/>
      <c r="DF21" s="289"/>
      <c r="DG21" s="285">
        <f t="shared" si="0"/>
        <v>4</v>
      </c>
    </row>
    <row r="22" spans="1:111" x14ac:dyDescent="0.35">
      <c r="A22" s="73" t="s">
        <v>121</v>
      </c>
      <c r="B22" s="81"/>
      <c r="C22" s="75" t="s">
        <v>122</v>
      </c>
      <c r="D22" s="97">
        <v>1</v>
      </c>
      <c r="E22" s="20"/>
      <c r="F22" s="20">
        <v>1</v>
      </c>
      <c r="G22" s="20"/>
      <c r="H22" s="20"/>
      <c r="I22" s="118"/>
      <c r="J22" s="125"/>
      <c r="K22" s="120"/>
      <c r="L22" s="120"/>
      <c r="M22" s="120"/>
      <c r="N22" s="120"/>
      <c r="O22" s="121"/>
      <c r="P22" s="121"/>
      <c r="Q22" s="121"/>
      <c r="R22" s="122"/>
      <c r="S22" s="123"/>
      <c r="T22" s="20"/>
      <c r="U22" s="20"/>
      <c r="V22" s="20"/>
      <c r="W22" s="20"/>
      <c r="X22" s="20"/>
      <c r="Y22" s="20"/>
      <c r="Z22" s="20"/>
      <c r="AA22" s="20"/>
      <c r="AB22" s="197"/>
      <c r="AC22" s="119"/>
      <c r="AD22" s="120"/>
      <c r="AE22" s="120"/>
      <c r="AF22" s="120"/>
      <c r="AG22" s="126"/>
      <c r="AH22" s="127"/>
      <c r="AI22" s="20"/>
      <c r="AJ22" s="20"/>
      <c r="AK22" s="20"/>
      <c r="AL22" s="20"/>
      <c r="AM22" s="20"/>
      <c r="AN22" s="20">
        <v>1</v>
      </c>
      <c r="AO22" s="20"/>
      <c r="AP22" s="20"/>
      <c r="AQ22" s="20"/>
      <c r="AR22" s="20"/>
      <c r="AS22" s="20"/>
      <c r="AT22" s="20"/>
      <c r="AU22" s="20"/>
      <c r="AV22" s="20"/>
      <c r="AW22" s="20"/>
      <c r="AX22" s="20"/>
      <c r="AY22" s="20"/>
      <c r="AZ22" s="20"/>
      <c r="BA22" s="20"/>
      <c r="BB22" s="20"/>
      <c r="BC22" s="20"/>
      <c r="BD22" s="20"/>
      <c r="BE22" s="20"/>
      <c r="BF22" s="123"/>
      <c r="BG22" s="119"/>
      <c r="BH22" s="120"/>
      <c r="BI22" s="120"/>
      <c r="BJ22" s="120"/>
      <c r="BK22" s="120"/>
      <c r="BL22" s="120"/>
      <c r="BM22" s="120"/>
      <c r="BN22" s="120"/>
      <c r="BO22" s="120"/>
      <c r="BP22" s="126"/>
      <c r="BQ22" s="127"/>
      <c r="BR22" s="20"/>
      <c r="BS22" s="20"/>
      <c r="BT22" s="20"/>
      <c r="BU22" s="20"/>
      <c r="BV22" s="20"/>
      <c r="BW22" s="20"/>
      <c r="BX22" s="20"/>
      <c r="BY22" s="20"/>
      <c r="BZ22" s="20"/>
      <c r="CA22" s="20"/>
      <c r="CB22" s="20"/>
      <c r="CC22" s="20"/>
      <c r="CD22" s="20"/>
      <c r="CE22" s="20"/>
      <c r="CF22" s="20"/>
      <c r="CG22" s="20"/>
      <c r="CH22" s="20"/>
      <c r="CI22" s="197"/>
      <c r="CJ22" s="119"/>
      <c r="CK22" s="120"/>
      <c r="CL22" s="236"/>
      <c r="CM22" s="120">
        <v>1</v>
      </c>
      <c r="CN22" s="120"/>
      <c r="CO22" s="120"/>
      <c r="CP22" s="120"/>
      <c r="CQ22" s="120"/>
      <c r="CR22" s="120"/>
      <c r="CS22" s="120"/>
      <c r="CT22" s="126"/>
      <c r="CU22" s="127"/>
      <c r="CV22" s="20"/>
      <c r="CW22" s="174"/>
      <c r="CX22" s="20"/>
      <c r="CY22" s="123"/>
      <c r="CZ22" s="20"/>
      <c r="DA22" s="118"/>
      <c r="DB22" s="128"/>
      <c r="DC22" s="120"/>
      <c r="DD22" s="236"/>
      <c r="DE22" s="282"/>
      <c r="DF22" s="290"/>
      <c r="DG22" s="285">
        <f t="shared" si="0"/>
        <v>4</v>
      </c>
    </row>
    <row r="23" spans="1:111" x14ac:dyDescent="0.35">
      <c r="A23" s="73" t="s">
        <v>123</v>
      </c>
      <c r="B23" s="81" t="s">
        <v>17</v>
      </c>
      <c r="C23" s="75" t="s">
        <v>67</v>
      </c>
      <c r="D23" s="97"/>
      <c r="E23" s="20"/>
      <c r="F23" s="20"/>
      <c r="G23" s="20"/>
      <c r="H23" s="20"/>
      <c r="I23" s="118"/>
      <c r="J23" s="125"/>
      <c r="K23" s="120"/>
      <c r="L23" s="120"/>
      <c r="M23" s="120"/>
      <c r="N23" s="120"/>
      <c r="O23" s="121"/>
      <c r="P23" s="121"/>
      <c r="Q23" s="121"/>
      <c r="R23" s="122"/>
      <c r="S23" s="123"/>
      <c r="T23" s="20"/>
      <c r="U23" s="20"/>
      <c r="V23" s="20"/>
      <c r="W23" s="20"/>
      <c r="X23" s="20"/>
      <c r="Y23" s="20"/>
      <c r="Z23" s="20"/>
      <c r="AA23" s="20"/>
      <c r="AB23" s="197"/>
      <c r="AC23" s="119"/>
      <c r="AD23" s="120"/>
      <c r="AE23" s="120"/>
      <c r="AF23" s="120"/>
      <c r="AG23" s="126"/>
      <c r="AH23" s="107"/>
      <c r="AI23" s="19"/>
      <c r="AJ23" s="20"/>
      <c r="AK23" s="20"/>
      <c r="AL23" s="20"/>
      <c r="AM23" s="20"/>
      <c r="AN23" s="20"/>
      <c r="AO23" s="20"/>
      <c r="AP23" s="20"/>
      <c r="AQ23" s="20"/>
      <c r="AR23" s="20"/>
      <c r="AS23" s="20"/>
      <c r="AT23" s="20"/>
      <c r="AU23" s="20"/>
      <c r="AV23" s="20"/>
      <c r="AW23" s="20"/>
      <c r="AX23" s="20"/>
      <c r="AY23" s="20"/>
      <c r="AZ23" s="20"/>
      <c r="BA23" s="20"/>
      <c r="BB23" s="20"/>
      <c r="BC23" s="20"/>
      <c r="BD23" s="20"/>
      <c r="BE23" s="20"/>
      <c r="BF23" s="123"/>
      <c r="BG23" s="119"/>
      <c r="BH23" s="120"/>
      <c r="BI23" s="120"/>
      <c r="BJ23" s="120"/>
      <c r="BK23" s="120"/>
      <c r="BL23" s="120"/>
      <c r="BM23" s="120"/>
      <c r="BN23" s="120"/>
      <c r="BO23" s="120"/>
      <c r="BP23" s="126"/>
      <c r="BQ23" s="127"/>
      <c r="BR23" s="20"/>
      <c r="BS23" s="20"/>
      <c r="BT23" s="19"/>
      <c r="BU23" s="19">
        <v>7</v>
      </c>
      <c r="BV23" s="20"/>
      <c r="BW23" s="20"/>
      <c r="BX23" s="20"/>
      <c r="BY23" s="20"/>
      <c r="BZ23" s="20"/>
      <c r="CA23" s="20"/>
      <c r="CB23" s="20"/>
      <c r="CC23" s="20"/>
      <c r="CD23" s="20"/>
      <c r="CE23" s="20"/>
      <c r="CF23" s="20"/>
      <c r="CG23" s="20"/>
      <c r="CH23" s="20"/>
      <c r="CI23" s="197"/>
      <c r="CJ23" s="119"/>
      <c r="CK23" s="120"/>
      <c r="CL23" s="236"/>
      <c r="CM23" s="120"/>
      <c r="CN23" s="120"/>
      <c r="CO23" s="120"/>
      <c r="CP23" s="120"/>
      <c r="CQ23" s="120"/>
      <c r="CR23" s="120"/>
      <c r="CS23" s="120"/>
      <c r="CT23" s="126"/>
      <c r="CU23" s="127"/>
      <c r="CV23" s="20"/>
      <c r="CW23" s="174"/>
      <c r="CX23" s="20"/>
      <c r="CY23" s="123"/>
      <c r="CZ23" s="20"/>
      <c r="DA23" s="118"/>
      <c r="DB23" s="128"/>
      <c r="DC23" s="120"/>
      <c r="DD23" s="236"/>
      <c r="DE23" s="282"/>
      <c r="DF23" s="290"/>
      <c r="DG23" s="285">
        <f t="shared" si="0"/>
        <v>7</v>
      </c>
    </row>
    <row r="24" spans="1:111" x14ac:dyDescent="0.35">
      <c r="A24" s="73"/>
      <c r="B24" s="81" t="s">
        <v>18</v>
      </c>
      <c r="C24" s="75" t="s">
        <v>70</v>
      </c>
      <c r="D24" s="97"/>
      <c r="E24" s="20"/>
      <c r="F24" s="20"/>
      <c r="G24" s="20"/>
      <c r="H24" s="20"/>
      <c r="I24" s="118"/>
      <c r="J24" s="125"/>
      <c r="K24" s="164"/>
      <c r="L24" s="120"/>
      <c r="M24" s="120"/>
      <c r="N24" s="120"/>
      <c r="O24" s="121"/>
      <c r="P24" s="121"/>
      <c r="Q24" s="121"/>
      <c r="R24" s="122"/>
      <c r="S24" s="123"/>
      <c r="T24" s="20"/>
      <c r="U24" s="20"/>
      <c r="V24" s="20"/>
      <c r="W24" s="20"/>
      <c r="X24" s="20"/>
      <c r="Y24" s="20"/>
      <c r="Z24" s="20"/>
      <c r="AA24" s="20"/>
      <c r="AB24" s="197"/>
      <c r="AC24" s="125"/>
      <c r="AD24" s="121">
        <v>3</v>
      </c>
      <c r="AE24" s="120"/>
      <c r="AF24" s="120"/>
      <c r="AG24" s="126"/>
      <c r="AH24" s="107"/>
      <c r="AI24" s="19"/>
      <c r="AJ24" s="20"/>
      <c r="AK24" s="20"/>
      <c r="AL24" s="20"/>
      <c r="AM24" s="20"/>
      <c r="AN24" s="20"/>
      <c r="AO24" s="20"/>
      <c r="AP24" s="20"/>
      <c r="AQ24" s="20"/>
      <c r="AR24" s="20"/>
      <c r="AS24" s="20"/>
      <c r="AT24" s="20"/>
      <c r="AU24" s="20"/>
      <c r="AV24" s="20"/>
      <c r="AW24" s="20"/>
      <c r="AX24" s="20"/>
      <c r="AY24" s="20"/>
      <c r="AZ24" s="20"/>
      <c r="BA24" s="20"/>
      <c r="BB24" s="20"/>
      <c r="BC24" s="20"/>
      <c r="BD24" s="20"/>
      <c r="BE24" s="20"/>
      <c r="BF24" s="123"/>
      <c r="BG24" s="119"/>
      <c r="BH24" s="120"/>
      <c r="BI24" s="120"/>
      <c r="BJ24" s="120"/>
      <c r="BK24" s="120"/>
      <c r="BL24" s="120"/>
      <c r="BM24" s="120"/>
      <c r="BN24" s="120"/>
      <c r="BO24" s="120"/>
      <c r="BP24" s="126"/>
      <c r="BQ24" s="127"/>
      <c r="BR24" s="20"/>
      <c r="BS24" s="20"/>
      <c r="BT24" s="20"/>
      <c r="BU24" s="20"/>
      <c r="BV24" s="20"/>
      <c r="BW24" s="19"/>
      <c r="BX24" s="19"/>
      <c r="BY24" s="19"/>
      <c r="BZ24" s="19"/>
      <c r="CA24" s="19"/>
      <c r="CB24" s="19"/>
      <c r="CC24" s="19"/>
      <c r="CD24" s="19"/>
      <c r="CE24" s="19"/>
      <c r="CF24" s="19"/>
      <c r="CG24" s="19"/>
      <c r="CH24" s="19"/>
      <c r="CI24" s="199"/>
      <c r="CJ24" s="119"/>
      <c r="CK24" s="120"/>
      <c r="CL24" s="236"/>
      <c r="CM24" s="120"/>
      <c r="CN24" s="120"/>
      <c r="CO24" s="120"/>
      <c r="CP24" s="120"/>
      <c r="CQ24" s="120"/>
      <c r="CR24" s="120"/>
      <c r="CS24" s="120"/>
      <c r="CT24" s="126"/>
      <c r="CU24" s="127"/>
      <c r="CV24" s="20"/>
      <c r="CW24" s="174"/>
      <c r="CX24" s="20"/>
      <c r="CY24" s="123"/>
      <c r="CZ24" s="20"/>
      <c r="DA24" s="118"/>
      <c r="DB24" s="128"/>
      <c r="DC24" s="120"/>
      <c r="DD24" s="236"/>
      <c r="DE24" s="282"/>
      <c r="DF24" s="290"/>
      <c r="DG24" s="285">
        <f t="shared" si="0"/>
        <v>3</v>
      </c>
    </row>
    <row r="25" spans="1:111" x14ac:dyDescent="0.35">
      <c r="A25" s="77" t="s">
        <v>124</v>
      </c>
      <c r="B25" s="82"/>
      <c r="C25" s="76" t="s">
        <v>51</v>
      </c>
      <c r="D25" s="97"/>
      <c r="E25" s="20"/>
      <c r="F25" s="20"/>
      <c r="G25" s="20"/>
      <c r="H25" s="20"/>
      <c r="I25" s="118"/>
      <c r="J25" s="125"/>
      <c r="K25" s="120"/>
      <c r="L25" s="120"/>
      <c r="M25" s="120"/>
      <c r="N25" s="120"/>
      <c r="O25" s="121"/>
      <c r="P25" s="121"/>
      <c r="Q25" s="121"/>
      <c r="R25" s="122"/>
      <c r="S25" s="123"/>
      <c r="T25" s="20"/>
      <c r="U25" s="20"/>
      <c r="V25" s="20"/>
      <c r="W25" s="20"/>
      <c r="X25" s="20"/>
      <c r="Y25" s="20"/>
      <c r="Z25" s="20"/>
      <c r="AA25" s="20"/>
      <c r="AB25" s="197"/>
      <c r="AC25" s="125"/>
      <c r="AD25" s="121"/>
      <c r="AE25" s="120"/>
      <c r="AF25" s="120"/>
      <c r="AG25" s="126"/>
      <c r="AH25" s="127"/>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123"/>
      <c r="BG25" s="119"/>
      <c r="BH25" s="120"/>
      <c r="BI25" s="120"/>
      <c r="BJ25" s="120"/>
      <c r="BK25" s="120"/>
      <c r="BL25" s="120"/>
      <c r="BM25" s="120"/>
      <c r="BN25" s="120"/>
      <c r="BO25" s="120"/>
      <c r="BP25" s="126"/>
      <c r="BQ25" s="127"/>
      <c r="BR25" s="20"/>
      <c r="BS25" s="20"/>
      <c r="BT25" s="20"/>
      <c r="BU25" s="20"/>
      <c r="BV25" s="20"/>
      <c r="BW25" s="20"/>
      <c r="BX25" s="20"/>
      <c r="BY25" s="20"/>
      <c r="BZ25" s="20"/>
      <c r="CA25" s="20"/>
      <c r="CB25" s="20"/>
      <c r="CC25" s="20"/>
      <c r="CD25" s="20"/>
      <c r="CE25" s="20"/>
      <c r="CF25" s="20"/>
      <c r="CG25" s="20"/>
      <c r="CH25" s="20"/>
      <c r="CI25" s="197"/>
      <c r="CJ25" s="119"/>
      <c r="CK25" s="120"/>
      <c r="CL25" s="236"/>
      <c r="CM25" s="120"/>
      <c r="CN25" s="120"/>
      <c r="CO25" s="120"/>
      <c r="CP25" s="120"/>
      <c r="CQ25" s="120"/>
      <c r="CR25" s="120"/>
      <c r="CS25" s="120"/>
      <c r="CT25" s="126"/>
      <c r="CU25" s="127"/>
      <c r="CV25" s="20"/>
      <c r="CW25" s="174"/>
      <c r="CX25" s="20"/>
      <c r="CY25" s="123"/>
      <c r="CZ25" s="20"/>
      <c r="DA25" s="118"/>
      <c r="DB25" s="128"/>
      <c r="DC25" s="120"/>
      <c r="DD25" s="236"/>
      <c r="DE25" s="282"/>
      <c r="DF25" s="290"/>
      <c r="DG25" s="285">
        <f t="shared" si="0"/>
        <v>0</v>
      </c>
    </row>
    <row r="26" spans="1:111" x14ac:dyDescent="0.35">
      <c r="A26" s="77" t="s">
        <v>125</v>
      </c>
      <c r="B26" s="82"/>
      <c r="C26" s="76" t="s">
        <v>51</v>
      </c>
      <c r="D26" s="97"/>
      <c r="E26" s="20"/>
      <c r="F26" s="20"/>
      <c r="G26" s="20"/>
      <c r="H26" s="20"/>
      <c r="I26" s="118"/>
      <c r="J26" s="125"/>
      <c r="K26" s="120"/>
      <c r="L26" s="120"/>
      <c r="M26" s="120"/>
      <c r="N26" s="120"/>
      <c r="O26" s="121"/>
      <c r="P26" s="121"/>
      <c r="Q26" s="121"/>
      <c r="R26" s="122"/>
      <c r="S26" s="123"/>
      <c r="T26" s="20"/>
      <c r="U26" s="20"/>
      <c r="V26" s="20"/>
      <c r="W26" s="20"/>
      <c r="X26" s="20"/>
      <c r="Y26" s="20"/>
      <c r="Z26" s="20"/>
      <c r="AA26" s="20"/>
      <c r="AB26" s="197"/>
      <c r="AC26" s="125"/>
      <c r="AD26" s="121"/>
      <c r="AE26" s="120"/>
      <c r="AF26" s="120"/>
      <c r="AG26" s="126"/>
      <c r="AH26" s="127"/>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123"/>
      <c r="BG26" s="119"/>
      <c r="BH26" s="120"/>
      <c r="BI26" s="120"/>
      <c r="BJ26" s="120"/>
      <c r="BK26" s="120"/>
      <c r="BL26" s="120"/>
      <c r="BM26" s="120"/>
      <c r="BN26" s="120"/>
      <c r="BO26" s="120"/>
      <c r="BP26" s="126"/>
      <c r="BQ26" s="127"/>
      <c r="BR26" s="20"/>
      <c r="BS26" s="20"/>
      <c r="BT26" s="20"/>
      <c r="BU26" s="20"/>
      <c r="BV26" s="20"/>
      <c r="BW26" s="20"/>
      <c r="BX26" s="20"/>
      <c r="BY26" s="20"/>
      <c r="BZ26" s="20"/>
      <c r="CA26" s="20"/>
      <c r="CB26" s="20"/>
      <c r="CC26" s="20"/>
      <c r="CD26" s="20"/>
      <c r="CE26" s="20"/>
      <c r="CF26" s="20"/>
      <c r="CG26" s="20"/>
      <c r="CH26" s="20"/>
      <c r="CI26" s="197"/>
      <c r="CJ26" s="119"/>
      <c r="CK26" s="120"/>
      <c r="CL26" s="236"/>
      <c r="CM26" s="120"/>
      <c r="CN26" s="120"/>
      <c r="CO26" s="120"/>
      <c r="CP26" s="120"/>
      <c r="CQ26" s="120"/>
      <c r="CR26" s="120"/>
      <c r="CS26" s="120"/>
      <c r="CT26" s="126"/>
      <c r="CU26" s="127"/>
      <c r="CV26" s="20"/>
      <c r="CW26" s="174"/>
      <c r="CX26" s="20"/>
      <c r="CY26" s="123"/>
      <c r="CZ26" s="20"/>
      <c r="DA26" s="118"/>
      <c r="DB26" s="128"/>
      <c r="DC26" s="120"/>
      <c r="DD26" s="236"/>
      <c r="DE26" s="282"/>
      <c r="DF26" s="290"/>
      <c r="DG26" s="285">
        <f t="shared" si="0"/>
        <v>0</v>
      </c>
    </row>
    <row r="27" spans="1:111" x14ac:dyDescent="0.35">
      <c r="A27" s="73" t="s">
        <v>126</v>
      </c>
      <c r="B27" s="81"/>
      <c r="C27" s="75" t="s">
        <v>127</v>
      </c>
      <c r="D27" s="97"/>
      <c r="E27" s="20">
        <v>1</v>
      </c>
      <c r="F27" s="20"/>
      <c r="G27" s="20"/>
      <c r="H27" s="20"/>
      <c r="I27" s="118">
        <v>4</v>
      </c>
      <c r="J27" s="125"/>
      <c r="K27" s="121"/>
      <c r="L27" s="121"/>
      <c r="M27" s="121"/>
      <c r="N27" s="121"/>
      <c r="O27" s="121"/>
      <c r="P27" s="121"/>
      <c r="Q27" s="121"/>
      <c r="R27" s="122"/>
      <c r="S27" s="123"/>
      <c r="T27" s="20"/>
      <c r="U27" s="20"/>
      <c r="V27" s="20"/>
      <c r="W27" s="20"/>
      <c r="X27" s="20"/>
      <c r="Y27" s="20"/>
      <c r="Z27" s="20"/>
      <c r="AA27" s="20"/>
      <c r="AB27" s="197"/>
      <c r="AC27" s="125"/>
      <c r="AD27" s="121"/>
      <c r="AE27" s="120"/>
      <c r="AF27" s="120"/>
      <c r="AG27" s="126"/>
      <c r="AH27" s="127"/>
      <c r="AI27" s="20"/>
      <c r="AJ27" s="20"/>
      <c r="AK27" s="20"/>
      <c r="AL27" s="20">
        <v>1</v>
      </c>
      <c r="AM27" s="20">
        <v>1</v>
      </c>
      <c r="AN27" s="20"/>
      <c r="AO27" s="20"/>
      <c r="AP27" s="20"/>
      <c r="AQ27" s="20"/>
      <c r="AR27" s="20"/>
      <c r="AS27" s="20"/>
      <c r="AT27" s="20"/>
      <c r="AU27" s="20"/>
      <c r="AV27" s="20"/>
      <c r="AW27" s="20"/>
      <c r="AX27" s="20"/>
      <c r="AY27" s="20"/>
      <c r="AZ27" s="20"/>
      <c r="BA27" s="20"/>
      <c r="BB27" s="20"/>
      <c r="BC27" s="20"/>
      <c r="BD27" s="20"/>
      <c r="BE27" s="20"/>
      <c r="BF27" s="123"/>
      <c r="BG27" s="119"/>
      <c r="BH27" s="120"/>
      <c r="BI27" s="120"/>
      <c r="BJ27" s="120"/>
      <c r="BK27" s="120"/>
      <c r="BL27" s="120"/>
      <c r="BM27" s="120"/>
      <c r="BN27" s="120"/>
      <c r="BO27" s="120"/>
      <c r="BP27" s="126"/>
      <c r="BQ27" s="127"/>
      <c r="BR27" s="20"/>
      <c r="BS27" s="20"/>
      <c r="BT27" s="20"/>
      <c r="BU27" s="20"/>
      <c r="BV27" s="20"/>
      <c r="BW27" s="20"/>
      <c r="BX27" s="20"/>
      <c r="BY27" s="20"/>
      <c r="BZ27" s="20"/>
      <c r="CA27" s="20"/>
      <c r="CB27" s="20">
        <v>3</v>
      </c>
      <c r="CC27" s="20">
        <v>3</v>
      </c>
      <c r="CD27" s="20">
        <v>1</v>
      </c>
      <c r="CE27" s="20"/>
      <c r="CF27" s="20"/>
      <c r="CG27" s="20"/>
      <c r="CH27" s="20"/>
      <c r="CI27" s="197"/>
      <c r="CJ27" s="119"/>
      <c r="CK27" s="120"/>
      <c r="CM27" s="398">
        <v>0</v>
      </c>
      <c r="CN27" s="120"/>
      <c r="CO27" s="120"/>
      <c r="CP27" s="120"/>
      <c r="CQ27" s="120"/>
      <c r="CR27" s="120"/>
      <c r="CS27" s="120"/>
      <c r="CT27" s="126"/>
      <c r="CU27" s="127"/>
      <c r="CV27" s="20"/>
      <c r="CW27" s="174"/>
      <c r="CX27" s="20"/>
      <c r="CY27" s="123"/>
      <c r="CZ27" s="20"/>
      <c r="DA27" s="118"/>
      <c r="DB27" s="128"/>
      <c r="DC27" s="120"/>
      <c r="DD27" s="236"/>
      <c r="DE27" s="282"/>
      <c r="DF27" s="290"/>
      <c r="DG27" s="285">
        <f t="shared" si="0"/>
        <v>14</v>
      </c>
    </row>
    <row r="28" spans="1:111" x14ac:dyDescent="0.35">
      <c r="A28" s="73" t="s">
        <v>128</v>
      </c>
      <c r="B28" s="81"/>
      <c r="C28" s="75" t="s">
        <v>68</v>
      </c>
      <c r="D28" s="97"/>
      <c r="E28" s="20"/>
      <c r="F28" s="20"/>
      <c r="G28" s="20"/>
      <c r="H28" s="20"/>
      <c r="I28" s="118"/>
      <c r="J28" s="125"/>
      <c r="K28" s="121"/>
      <c r="L28" s="121"/>
      <c r="M28" s="121"/>
      <c r="N28" s="121"/>
      <c r="O28" s="121"/>
      <c r="P28" s="121"/>
      <c r="Q28" s="121"/>
      <c r="R28" s="122"/>
      <c r="S28" s="123"/>
      <c r="T28" s="20"/>
      <c r="U28" s="20"/>
      <c r="V28" s="20"/>
      <c r="W28" s="20"/>
      <c r="X28" s="20"/>
      <c r="Y28" s="20"/>
      <c r="Z28" s="20"/>
      <c r="AA28" s="20"/>
      <c r="AB28" s="197"/>
      <c r="AC28" s="125"/>
      <c r="AD28" s="121"/>
      <c r="AE28" s="120"/>
      <c r="AF28" s="120"/>
      <c r="AG28" s="126"/>
      <c r="AH28" s="127"/>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123"/>
      <c r="BG28" s="119"/>
      <c r="BH28" s="120"/>
      <c r="BI28" s="120"/>
      <c r="BJ28" s="120"/>
      <c r="BK28" s="120"/>
      <c r="BL28" s="120"/>
      <c r="BM28" s="120"/>
      <c r="BN28" s="120"/>
      <c r="BO28" s="120"/>
      <c r="BP28" s="126"/>
      <c r="BQ28" s="127"/>
      <c r="BR28" s="20"/>
      <c r="BS28" s="20"/>
      <c r="BT28" s="20"/>
      <c r="BU28" s="20"/>
      <c r="BV28" s="20"/>
      <c r="BW28" s="20"/>
      <c r="BX28" s="20"/>
      <c r="BY28" s="20"/>
      <c r="BZ28" s="20"/>
      <c r="CA28" s="20"/>
      <c r="CB28" s="20"/>
      <c r="CC28" s="20"/>
      <c r="CD28" s="20"/>
      <c r="CE28" s="20"/>
      <c r="CF28" s="20"/>
      <c r="CG28" s="20">
        <v>4</v>
      </c>
      <c r="CH28" s="20"/>
      <c r="CI28" s="197"/>
      <c r="CJ28" s="119"/>
      <c r="CK28" s="120"/>
      <c r="CL28" s="236"/>
      <c r="CM28" s="120"/>
      <c r="CN28" s="120"/>
      <c r="CO28" s="120"/>
      <c r="CP28" s="120"/>
      <c r="CQ28" s="120"/>
      <c r="CR28" s="120"/>
      <c r="CS28" s="120"/>
      <c r="CT28" s="126"/>
      <c r="CU28" s="127"/>
      <c r="CV28" s="20"/>
      <c r="CW28" s="174"/>
      <c r="CX28" s="20"/>
      <c r="CY28" s="123"/>
      <c r="CZ28" s="20"/>
      <c r="DA28" s="118"/>
      <c r="DB28" s="128"/>
      <c r="DC28" s="120"/>
      <c r="DD28" s="236"/>
      <c r="DE28" s="282"/>
      <c r="DF28" s="290"/>
      <c r="DG28" s="285">
        <f t="shared" si="0"/>
        <v>4</v>
      </c>
    </row>
    <row r="29" spans="1:111" x14ac:dyDescent="0.35">
      <c r="A29" s="73" t="s">
        <v>129</v>
      </c>
      <c r="B29" s="81"/>
      <c r="C29" s="75" t="s">
        <v>130</v>
      </c>
      <c r="D29" s="97"/>
      <c r="E29" s="20"/>
      <c r="F29" s="20"/>
      <c r="G29" s="20"/>
      <c r="H29" s="20"/>
      <c r="I29" s="118"/>
      <c r="J29" s="125"/>
      <c r="K29" s="121"/>
      <c r="L29" s="121"/>
      <c r="M29" s="121"/>
      <c r="N29" s="121"/>
      <c r="O29" s="121"/>
      <c r="P29" s="121"/>
      <c r="Q29" s="121"/>
      <c r="R29" s="122"/>
      <c r="S29" s="123"/>
      <c r="T29" s="20"/>
      <c r="U29" s="20"/>
      <c r="V29" s="20"/>
      <c r="W29" s="20"/>
      <c r="X29" s="20"/>
      <c r="Y29" s="20"/>
      <c r="Z29" s="20"/>
      <c r="AA29" s="20"/>
      <c r="AB29" s="197"/>
      <c r="AC29" s="125"/>
      <c r="AD29" s="121"/>
      <c r="AE29" s="120"/>
      <c r="AF29" s="120"/>
      <c r="AG29" s="126"/>
      <c r="AH29" s="127"/>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123"/>
      <c r="BG29" s="119"/>
      <c r="BH29" s="120"/>
      <c r="BI29" s="120"/>
      <c r="BJ29" s="120"/>
      <c r="BK29" s="120"/>
      <c r="BL29" s="120"/>
      <c r="BM29" s="120"/>
      <c r="BN29" s="120"/>
      <c r="BO29" s="120"/>
      <c r="BP29" s="126"/>
      <c r="BQ29" s="127"/>
      <c r="BR29" s="20"/>
      <c r="BS29" s="20"/>
      <c r="BT29" s="20"/>
      <c r="BU29" s="20"/>
      <c r="BV29" s="20"/>
      <c r="BW29" s="20"/>
      <c r="BX29" s="20"/>
      <c r="BY29" s="20"/>
      <c r="BZ29" s="20"/>
      <c r="CA29" s="20"/>
      <c r="CB29" s="20"/>
      <c r="CC29" s="20"/>
      <c r="CD29" s="20"/>
      <c r="CE29" s="20"/>
      <c r="CF29" s="20"/>
      <c r="CG29" s="20"/>
      <c r="CH29" s="20"/>
      <c r="CI29" s="197"/>
      <c r="CJ29" s="119"/>
      <c r="CK29" s="120"/>
      <c r="CL29" s="236"/>
      <c r="CM29" s="120"/>
      <c r="CN29" s="120"/>
      <c r="CO29" s="120"/>
      <c r="CP29" s="120"/>
      <c r="CQ29" s="120"/>
      <c r="CR29" s="120"/>
      <c r="CS29" s="120"/>
      <c r="CT29" s="126"/>
      <c r="CU29" s="296">
        <v>2</v>
      </c>
      <c r="CV29" s="20"/>
      <c r="CW29" s="174"/>
      <c r="CX29" s="20"/>
      <c r="CY29" s="123"/>
      <c r="CZ29" s="20"/>
      <c r="DA29" s="118"/>
      <c r="DB29" s="128"/>
      <c r="DC29" s="120"/>
      <c r="DD29" s="236"/>
      <c r="DE29" s="282"/>
      <c r="DF29" s="290"/>
      <c r="DG29" s="285">
        <f t="shared" si="0"/>
        <v>2</v>
      </c>
    </row>
    <row r="30" spans="1:111" x14ac:dyDescent="0.35">
      <c r="A30" s="73"/>
      <c r="B30" s="295" t="s">
        <v>454</v>
      </c>
      <c r="C30" s="75" t="s">
        <v>69</v>
      </c>
      <c r="D30" s="97">
        <v>6</v>
      </c>
      <c r="E30" s="20"/>
      <c r="F30" s="20"/>
      <c r="G30" s="20"/>
      <c r="H30" s="20"/>
      <c r="I30" s="118"/>
      <c r="J30" s="125"/>
      <c r="K30" s="121"/>
      <c r="L30" s="121"/>
      <c r="M30" s="121"/>
      <c r="N30" s="121"/>
      <c r="O30" s="121"/>
      <c r="P30" s="121"/>
      <c r="Q30" s="121"/>
      <c r="R30" s="122"/>
      <c r="S30" s="123"/>
      <c r="T30" s="20"/>
      <c r="U30" s="20"/>
      <c r="V30" s="20"/>
      <c r="W30" s="20"/>
      <c r="X30" s="20"/>
      <c r="Y30" s="20"/>
      <c r="Z30" s="20"/>
      <c r="AA30" s="20"/>
      <c r="AB30" s="197"/>
      <c r="AC30" s="125"/>
      <c r="AD30" s="121"/>
      <c r="AE30" s="120">
        <v>1</v>
      </c>
      <c r="AF30" s="120">
        <v>1</v>
      </c>
      <c r="AG30" s="126"/>
      <c r="AH30" s="127"/>
      <c r="AI30" s="20"/>
      <c r="AJ30" s="20"/>
      <c r="AK30" s="20">
        <v>1</v>
      </c>
      <c r="AL30" s="20"/>
      <c r="AM30" s="20"/>
      <c r="AN30" s="20"/>
      <c r="AO30" s="20"/>
      <c r="AP30" s="20"/>
      <c r="AQ30" s="20"/>
      <c r="AR30" s="20"/>
      <c r="AS30" s="20"/>
      <c r="AT30" s="20"/>
      <c r="AU30" s="20"/>
      <c r="AV30" s="20"/>
      <c r="AW30" s="20"/>
      <c r="AX30" s="20"/>
      <c r="AY30" s="20"/>
      <c r="AZ30" s="20"/>
      <c r="BA30" s="20"/>
      <c r="BB30" s="20"/>
      <c r="BC30" s="20"/>
      <c r="BD30" s="20"/>
      <c r="BE30" s="20"/>
      <c r="BF30" s="123"/>
      <c r="BG30" s="119"/>
      <c r="BH30" s="120"/>
      <c r="BI30" s="120"/>
      <c r="BJ30" s="120"/>
      <c r="BK30" s="120"/>
      <c r="BL30" s="120"/>
      <c r="BM30" s="120"/>
      <c r="BN30" s="120"/>
      <c r="BO30" s="120"/>
      <c r="BP30" s="126"/>
      <c r="BQ30" s="127"/>
      <c r="BR30" s="20">
        <v>10</v>
      </c>
      <c r="BS30" s="20"/>
      <c r="BT30" s="20"/>
      <c r="BU30" s="20"/>
      <c r="BV30" s="20"/>
      <c r="BW30" s="20"/>
      <c r="BX30" s="20"/>
      <c r="BY30" s="20"/>
      <c r="BZ30" s="20"/>
      <c r="CA30" s="20"/>
      <c r="CB30" s="20"/>
      <c r="CC30" s="20"/>
      <c r="CD30" s="20"/>
      <c r="CE30" s="20"/>
      <c r="CF30" s="20"/>
      <c r="CG30" s="20"/>
      <c r="CH30" s="20"/>
      <c r="CI30" s="197"/>
      <c r="CJ30" s="119"/>
      <c r="CK30" s="120"/>
      <c r="CL30" s="236"/>
      <c r="CM30" s="120"/>
      <c r="CN30" s="120"/>
      <c r="CO30" s="120"/>
      <c r="CP30" s="120"/>
      <c r="CQ30" s="120"/>
      <c r="CR30" s="120"/>
      <c r="CS30" s="120"/>
      <c r="CT30" s="126"/>
      <c r="CU30" s="127"/>
      <c r="CV30" s="20"/>
      <c r="CW30" s="174"/>
      <c r="CX30" s="20"/>
      <c r="CY30" s="123"/>
      <c r="CZ30" s="20"/>
      <c r="DA30" s="118"/>
      <c r="DB30" s="128">
        <v>3</v>
      </c>
      <c r="DC30" s="120"/>
      <c r="DD30" s="236"/>
      <c r="DE30" s="282"/>
      <c r="DF30" s="290"/>
      <c r="DG30" s="285">
        <f t="shared" si="0"/>
        <v>22</v>
      </c>
    </row>
    <row r="31" spans="1:111" x14ac:dyDescent="0.35">
      <c r="A31" s="73"/>
      <c r="B31" s="81" t="s">
        <v>17</v>
      </c>
      <c r="C31" s="75" t="s">
        <v>69</v>
      </c>
      <c r="D31" s="97">
        <v>12</v>
      </c>
      <c r="E31" s="20"/>
      <c r="F31" s="20"/>
      <c r="G31" s="20"/>
      <c r="H31" s="20"/>
      <c r="I31" s="118"/>
      <c r="J31" s="125"/>
      <c r="K31" s="121"/>
      <c r="L31" s="121"/>
      <c r="M31" s="121"/>
      <c r="N31" s="121"/>
      <c r="O31" s="121"/>
      <c r="P31" s="121"/>
      <c r="Q31" s="121"/>
      <c r="R31" s="122"/>
      <c r="S31" s="123"/>
      <c r="T31" s="20"/>
      <c r="U31" s="20"/>
      <c r="V31" s="20"/>
      <c r="W31" s="20"/>
      <c r="X31" s="20"/>
      <c r="Y31" s="20"/>
      <c r="Z31" s="20"/>
      <c r="AA31" s="20"/>
      <c r="AB31" s="197"/>
      <c r="AC31" s="125"/>
      <c r="AD31" s="121"/>
      <c r="AE31" s="120">
        <v>1</v>
      </c>
      <c r="AF31" s="120">
        <v>2</v>
      </c>
      <c r="AG31" s="126"/>
      <c r="AH31" s="127"/>
      <c r="AI31" s="20"/>
      <c r="AJ31" s="20"/>
      <c r="AK31" s="20">
        <v>2</v>
      </c>
      <c r="AL31" s="20"/>
      <c r="AM31" s="20"/>
      <c r="AN31" s="20"/>
      <c r="AO31" s="20"/>
      <c r="AP31" s="20"/>
      <c r="AQ31" s="20"/>
      <c r="AR31" s="20"/>
      <c r="AS31" s="20"/>
      <c r="AT31" s="20"/>
      <c r="AU31" s="20"/>
      <c r="AV31" s="20"/>
      <c r="AW31" s="20"/>
      <c r="AX31" s="20"/>
      <c r="AY31" s="20"/>
      <c r="AZ31" s="20"/>
      <c r="BA31" s="20"/>
      <c r="BB31" s="20"/>
      <c r="BC31" s="20"/>
      <c r="BD31" s="20"/>
      <c r="BE31" s="20"/>
      <c r="BF31" s="123"/>
      <c r="BG31" s="119"/>
      <c r="BH31" s="120"/>
      <c r="BI31" s="120"/>
      <c r="BJ31" s="120"/>
      <c r="BK31" s="120"/>
      <c r="BL31" s="120"/>
      <c r="BM31" s="120"/>
      <c r="BN31" s="120"/>
      <c r="BO31" s="120"/>
      <c r="BP31" s="126"/>
      <c r="BQ31" s="127"/>
      <c r="BR31" s="20">
        <v>6</v>
      </c>
      <c r="BS31" s="20"/>
      <c r="BT31" s="20"/>
      <c r="BU31" s="20"/>
      <c r="BV31" s="20"/>
      <c r="BW31" s="20"/>
      <c r="BX31" s="20"/>
      <c r="BY31" s="20"/>
      <c r="BZ31" s="20">
        <v>5</v>
      </c>
      <c r="CA31" s="20">
        <v>4</v>
      </c>
      <c r="CB31" s="20"/>
      <c r="CC31" s="20"/>
      <c r="CD31" s="20"/>
      <c r="CE31" s="20"/>
      <c r="CF31" s="20"/>
      <c r="CG31" s="20"/>
      <c r="CH31" s="20"/>
      <c r="CI31" s="197"/>
      <c r="CJ31" s="119"/>
      <c r="CK31" s="120"/>
      <c r="CL31" s="236"/>
      <c r="CM31" s="120"/>
      <c r="CN31" s="120"/>
      <c r="CO31" s="120"/>
      <c r="CP31" s="120"/>
      <c r="CQ31" s="120"/>
      <c r="CR31" s="120"/>
      <c r="CS31" s="120"/>
      <c r="CT31" s="126"/>
      <c r="CU31" s="127"/>
      <c r="CV31" s="20"/>
      <c r="CW31" s="174"/>
      <c r="CX31" s="20"/>
      <c r="CY31" s="123"/>
      <c r="CZ31" s="20"/>
      <c r="DA31" s="118"/>
      <c r="DB31" s="128">
        <v>6</v>
      </c>
      <c r="DC31" s="120"/>
      <c r="DD31" s="236"/>
      <c r="DE31" s="282"/>
      <c r="DF31" s="290"/>
      <c r="DG31" s="285">
        <f t="shared" si="0"/>
        <v>38</v>
      </c>
    </row>
    <row r="32" spans="1:111" x14ac:dyDescent="0.35">
      <c r="A32" s="73"/>
      <c r="B32" s="81" t="s">
        <v>18</v>
      </c>
      <c r="C32" s="75" t="s">
        <v>69</v>
      </c>
      <c r="D32" s="97">
        <v>12</v>
      </c>
      <c r="E32" s="20"/>
      <c r="F32" s="20"/>
      <c r="G32" s="20"/>
      <c r="H32" s="20"/>
      <c r="I32" s="118"/>
      <c r="J32" s="125"/>
      <c r="K32" s="121"/>
      <c r="L32" s="121"/>
      <c r="M32" s="121"/>
      <c r="N32" s="121"/>
      <c r="O32" s="121"/>
      <c r="P32" s="121"/>
      <c r="Q32" s="121"/>
      <c r="R32" s="122"/>
      <c r="S32" s="123"/>
      <c r="T32" s="20"/>
      <c r="U32" s="20"/>
      <c r="V32" s="20"/>
      <c r="W32" s="20"/>
      <c r="X32" s="20"/>
      <c r="Y32" s="20"/>
      <c r="Z32" s="20"/>
      <c r="AA32" s="20"/>
      <c r="AB32" s="197"/>
      <c r="AC32" s="125"/>
      <c r="AD32" s="121"/>
      <c r="AE32" s="120"/>
      <c r="AF32" s="120"/>
      <c r="AG32" s="126"/>
      <c r="AH32" s="127"/>
      <c r="AI32" s="20"/>
      <c r="AJ32" s="20"/>
      <c r="AK32" s="20">
        <v>2</v>
      </c>
      <c r="AL32" s="20"/>
      <c r="AM32" s="20"/>
      <c r="AN32" s="20"/>
      <c r="AO32" s="20"/>
      <c r="AP32" s="20"/>
      <c r="AQ32" s="20"/>
      <c r="AR32" s="20"/>
      <c r="AS32" s="20"/>
      <c r="AT32" s="20"/>
      <c r="AU32" s="20"/>
      <c r="AV32" s="20"/>
      <c r="AW32" s="20"/>
      <c r="AX32" s="20"/>
      <c r="AY32" s="20"/>
      <c r="AZ32" s="20"/>
      <c r="BA32" s="20"/>
      <c r="BB32" s="20"/>
      <c r="BC32" s="20"/>
      <c r="BD32" s="20"/>
      <c r="BE32" s="20"/>
      <c r="BF32" s="123"/>
      <c r="BG32" s="119"/>
      <c r="BH32" s="120"/>
      <c r="BI32" s="120"/>
      <c r="BJ32" s="120"/>
      <c r="BK32" s="120"/>
      <c r="BL32" s="120"/>
      <c r="BM32" s="120"/>
      <c r="BN32" s="120"/>
      <c r="BO32" s="120"/>
      <c r="BP32" s="126"/>
      <c r="BQ32" s="127"/>
      <c r="BR32" s="20">
        <v>6</v>
      </c>
      <c r="BS32" s="20"/>
      <c r="BT32" s="20"/>
      <c r="BU32" s="20"/>
      <c r="BV32" s="20"/>
      <c r="BW32" s="20"/>
      <c r="BX32" s="20"/>
      <c r="BY32" s="20"/>
      <c r="BZ32" s="20">
        <v>1</v>
      </c>
      <c r="CA32" s="20"/>
      <c r="CB32" s="20"/>
      <c r="CC32" s="20"/>
      <c r="CD32" s="20"/>
      <c r="CE32" s="20"/>
      <c r="CF32" s="20"/>
      <c r="CG32" s="20"/>
      <c r="CH32" s="20"/>
      <c r="CI32" s="197"/>
      <c r="CJ32" s="119"/>
      <c r="CK32" s="120"/>
      <c r="CL32" s="236"/>
      <c r="CM32" s="120"/>
      <c r="CN32" s="120"/>
      <c r="CO32" s="120"/>
      <c r="CP32" s="120"/>
      <c r="CQ32" s="120"/>
      <c r="CR32" s="120"/>
      <c r="CS32" s="120"/>
      <c r="CT32" s="126"/>
      <c r="CU32" s="127">
        <v>2</v>
      </c>
      <c r="CV32" s="20"/>
      <c r="CW32" s="174"/>
      <c r="CX32" s="20"/>
      <c r="CY32" s="123"/>
      <c r="CZ32" s="20"/>
      <c r="DA32" s="118"/>
      <c r="DB32" s="128">
        <v>6</v>
      </c>
      <c r="DC32" s="120"/>
      <c r="DD32" s="236"/>
      <c r="DE32" s="282"/>
      <c r="DF32" s="290"/>
      <c r="DG32" s="285">
        <f t="shared" si="0"/>
        <v>29</v>
      </c>
    </row>
    <row r="33" spans="1:111" x14ac:dyDescent="0.35">
      <c r="A33" s="73"/>
      <c r="B33" s="81" t="s">
        <v>19</v>
      </c>
      <c r="C33" s="75" t="s">
        <v>69</v>
      </c>
      <c r="D33" s="97">
        <v>2</v>
      </c>
      <c r="E33" s="20"/>
      <c r="F33" s="20"/>
      <c r="G33" s="20"/>
      <c r="H33" s="20"/>
      <c r="I33" s="118"/>
      <c r="J33" s="125"/>
      <c r="K33" s="121"/>
      <c r="L33" s="121"/>
      <c r="M33" s="121"/>
      <c r="N33" s="121"/>
      <c r="O33" s="121"/>
      <c r="P33" s="121"/>
      <c r="Q33" s="121"/>
      <c r="R33" s="122"/>
      <c r="S33" s="123"/>
      <c r="T33" s="20"/>
      <c r="U33" s="20"/>
      <c r="V33" s="20"/>
      <c r="W33" s="20"/>
      <c r="X33" s="20"/>
      <c r="Y33" s="20"/>
      <c r="Z33" s="20"/>
      <c r="AA33" s="20"/>
      <c r="AB33" s="197"/>
      <c r="AC33" s="125"/>
      <c r="AD33" s="121"/>
      <c r="AE33" s="120"/>
      <c r="AF33" s="120"/>
      <c r="AG33" s="126"/>
      <c r="AH33" s="127">
        <v>2</v>
      </c>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123"/>
      <c r="BG33" s="119"/>
      <c r="BH33" s="120"/>
      <c r="BI33" s="120"/>
      <c r="BJ33" s="120"/>
      <c r="BK33" s="120"/>
      <c r="BL33" s="120"/>
      <c r="BM33" s="120"/>
      <c r="BN33" s="120"/>
      <c r="BO33" s="120"/>
      <c r="BP33" s="126"/>
      <c r="BQ33" s="127"/>
      <c r="BR33" s="20">
        <v>6</v>
      </c>
      <c r="BS33" s="20"/>
      <c r="BT33" s="20"/>
      <c r="BU33" s="20"/>
      <c r="BV33" s="20"/>
      <c r="BW33" s="20"/>
      <c r="BX33" s="20"/>
      <c r="BY33" s="20"/>
      <c r="BZ33" s="20">
        <v>1</v>
      </c>
      <c r="CA33" s="20"/>
      <c r="CB33" s="20"/>
      <c r="CC33" s="20"/>
      <c r="CD33" s="20"/>
      <c r="CE33" s="20"/>
      <c r="CF33" s="20"/>
      <c r="CG33" s="20"/>
      <c r="CH33" s="20"/>
      <c r="CI33" s="197"/>
      <c r="CJ33" s="119"/>
      <c r="CK33" s="120"/>
      <c r="CL33" s="236"/>
      <c r="CM33" s="120"/>
      <c r="CN33" s="120"/>
      <c r="CO33" s="120"/>
      <c r="CP33" s="120"/>
      <c r="CQ33" s="120"/>
      <c r="CR33" s="120"/>
      <c r="CS33" s="120"/>
      <c r="CT33" s="126"/>
      <c r="CU33" s="127"/>
      <c r="CV33" s="20"/>
      <c r="CW33" s="174"/>
      <c r="CX33" s="20"/>
      <c r="CY33" s="123"/>
      <c r="CZ33" s="20"/>
      <c r="DA33" s="118"/>
      <c r="DB33" s="128"/>
      <c r="DC33" s="120">
        <v>2</v>
      </c>
      <c r="DD33" s="236"/>
      <c r="DE33" s="282"/>
      <c r="DF33" s="290"/>
      <c r="DG33" s="285">
        <f t="shared" si="0"/>
        <v>13</v>
      </c>
    </row>
    <row r="34" spans="1:111" x14ac:dyDescent="0.35">
      <c r="A34" s="73"/>
      <c r="B34" s="81" t="s">
        <v>37</v>
      </c>
      <c r="C34" s="75" t="s">
        <v>71</v>
      </c>
      <c r="D34" s="97"/>
      <c r="E34" s="20"/>
      <c r="F34" s="20"/>
      <c r="G34" s="20"/>
      <c r="H34" s="20"/>
      <c r="I34" s="118"/>
      <c r="J34" s="125"/>
      <c r="K34" s="121"/>
      <c r="L34" s="121"/>
      <c r="M34" s="121"/>
      <c r="N34" s="121"/>
      <c r="O34" s="121"/>
      <c r="P34" s="121"/>
      <c r="Q34" s="121"/>
      <c r="R34" s="122"/>
      <c r="S34" s="123"/>
      <c r="T34" s="20"/>
      <c r="U34" s="20"/>
      <c r="V34" s="20"/>
      <c r="W34" s="20"/>
      <c r="X34" s="20"/>
      <c r="Y34" s="20"/>
      <c r="Z34" s="20"/>
      <c r="AA34" s="20"/>
      <c r="AB34" s="197"/>
      <c r="AC34" s="125"/>
      <c r="AD34" s="121"/>
      <c r="AE34" s="120"/>
      <c r="AF34" s="120"/>
      <c r="AG34" s="126"/>
      <c r="AH34" s="127"/>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123"/>
      <c r="BG34" s="119"/>
      <c r="BH34" s="120"/>
      <c r="BI34" s="120"/>
      <c r="BJ34" s="120"/>
      <c r="BK34" s="120"/>
      <c r="BL34" s="120"/>
      <c r="BM34" s="120"/>
      <c r="BN34" s="120"/>
      <c r="BO34" s="120"/>
      <c r="BP34" s="126"/>
      <c r="BQ34" s="127"/>
      <c r="BR34" s="20"/>
      <c r="BS34" s="20"/>
      <c r="BT34" s="20"/>
      <c r="BU34" s="20"/>
      <c r="BV34" s="20">
        <v>1</v>
      </c>
      <c r="BW34" s="20">
        <v>2</v>
      </c>
      <c r="BX34" s="20"/>
      <c r="BY34" s="20"/>
      <c r="BZ34" s="20"/>
      <c r="CA34" s="20"/>
      <c r="CB34" s="20"/>
      <c r="CC34" s="20"/>
      <c r="CD34" s="20"/>
      <c r="CE34" s="20"/>
      <c r="CF34" s="20">
        <v>2</v>
      </c>
      <c r="CG34" s="20"/>
      <c r="CH34" s="20"/>
      <c r="CI34" s="197"/>
      <c r="CJ34" s="119"/>
      <c r="CK34" s="120"/>
      <c r="CL34" s="236"/>
      <c r="CM34" s="120"/>
      <c r="CN34" s="120"/>
      <c r="CO34" s="120"/>
      <c r="CP34" s="120"/>
      <c r="CQ34" s="120"/>
      <c r="CR34" s="120"/>
      <c r="CS34" s="120"/>
      <c r="CT34" s="126"/>
      <c r="CU34" s="127"/>
      <c r="CV34" s="20"/>
      <c r="CW34" s="174"/>
      <c r="CX34" s="20"/>
      <c r="CY34" s="123"/>
      <c r="CZ34" s="20"/>
      <c r="DA34" s="118"/>
      <c r="DB34" s="128"/>
      <c r="DC34" s="120"/>
      <c r="DD34" s="236"/>
      <c r="DE34" s="282"/>
      <c r="DF34" s="290"/>
      <c r="DG34" s="285">
        <f t="shared" si="0"/>
        <v>5</v>
      </c>
    </row>
    <row r="35" spans="1:111" x14ac:dyDescent="0.35">
      <c r="A35" s="73"/>
      <c r="B35" s="81" t="s">
        <v>47</v>
      </c>
      <c r="C35" s="75" t="s">
        <v>70</v>
      </c>
      <c r="D35" s="97"/>
      <c r="E35" s="20"/>
      <c r="F35" s="20"/>
      <c r="G35" s="20"/>
      <c r="H35" s="20"/>
      <c r="I35" s="118"/>
      <c r="J35" s="125"/>
      <c r="K35" s="121"/>
      <c r="L35" s="121"/>
      <c r="M35" s="121"/>
      <c r="N35" s="121"/>
      <c r="O35" s="121"/>
      <c r="P35" s="121"/>
      <c r="Q35" s="121"/>
      <c r="R35" s="122"/>
      <c r="S35" s="123"/>
      <c r="T35" s="20"/>
      <c r="U35" s="20"/>
      <c r="V35" s="20"/>
      <c r="W35" s="20"/>
      <c r="X35" s="20"/>
      <c r="Y35" s="20"/>
      <c r="Z35" s="20"/>
      <c r="AA35" s="20"/>
      <c r="AB35" s="197"/>
      <c r="AC35" s="125"/>
      <c r="AD35" s="121">
        <v>2</v>
      </c>
      <c r="AE35" s="120"/>
      <c r="AF35" s="120"/>
      <c r="AG35" s="126"/>
      <c r="AH35" s="127"/>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123"/>
      <c r="BG35" s="119"/>
      <c r="BH35" s="120"/>
      <c r="BI35" s="120"/>
      <c r="BJ35" s="120"/>
      <c r="BK35" s="120"/>
      <c r="BL35" s="120"/>
      <c r="BM35" s="120"/>
      <c r="BN35" s="120"/>
      <c r="BO35" s="120"/>
      <c r="BP35" s="126"/>
      <c r="BQ35" s="127"/>
      <c r="BR35" s="20"/>
      <c r="BS35" s="20"/>
      <c r="BT35" s="20"/>
      <c r="BU35" s="20"/>
      <c r="BV35" s="20"/>
      <c r="BW35" s="20"/>
      <c r="BX35" s="20"/>
      <c r="BY35" s="20"/>
      <c r="BZ35" s="20"/>
      <c r="CA35" s="20"/>
      <c r="CB35" s="20"/>
      <c r="CC35" s="20"/>
      <c r="CD35" s="20"/>
      <c r="CE35" s="20"/>
      <c r="CF35" s="20"/>
      <c r="CG35" s="20"/>
      <c r="CH35" s="20"/>
      <c r="CI35" s="197"/>
      <c r="CJ35" s="119"/>
      <c r="CK35" s="120"/>
      <c r="CL35" s="236"/>
      <c r="CM35" s="120"/>
      <c r="CN35" s="120"/>
      <c r="CO35" s="120"/>
      <c r="CP35" s="120"/>
      <c r="CQ35" s="120"/>
      <c r="CR35" s="120"/>
      <c r="CS35" s="120"/>
      <c r="CT35" s="126"/>
      <c r="CU35" s="127"/>
      <c r="CV35" s="20"/>
      <c r="CW35" s="174"/>
      <c r="CX35" s="20"/>
      <c r="CY35" s="123"/>
      <c r="CZ35" s="20"/>
      <c r="DA35" s="118"/>
      <c r="DB35" s="128"/>
      <c r="DC35" s="120"/>
      <c r="DD35" s="236"/>
      <c r="DE35" s="282"/>
      <c r="DF35" s="290"/>
      <c r="DG35" s="285">
        <f t="shared" si="0"/>
        <v>2</v>
      </c>
    </row>
    <row r="36" spans="1:111" x14ac:dyDescent="0.35">
      <c r="A36" s="73"/>
      <c r="B36" s="81" t="s">
        <v>49</v>
      </c>
      <c r="C36" s="75" t="s">
        <v>75</v>
      </c>
      <c r="D36" s="97"/>
      <c r="E36" s="20"/>
      <c r="F36" s="20"/>
      <c r="G36" s="20"/>
      <c r="H36" s="20"/>
      <c r="I36" s="118"/>
      <c r="J36" s="125">
        <v>8</v>
      </c>
      <c r="K36" s="121"/>
      <c r="L36" s="121"/>
      <c r="M36" s="121"/>
      <c r="N36" s="121"/>
      <c r="O36" s="121"/>
      <c r="P36" s="121"/>
      <c r="Q36" s="121"/>
      <c r="R36" s="122"/>
      <c r="S36" s="123"/>
      <c r="T36" s="20"/>
      <c r="U36" s="20"/>
      <c r="V36" s="20"/>
      <c r="W36" s="20"/>
      <c r="X36" s="20"/>
      <c r="Y36" s="20"/>
      <c r="Z36" s="20"/>
      <c r="AA36" s="20"/>
      <c r="AB36" s="197"/>
      <c r="AC36" s="125"/>
      <c r="AD36" s="121"/>
      <c r="AE36" s="120"/>
      <c r="AF36" s="120"/>
      <c r="AG36" s="126"/>
      <c r="AH36" s="127"/>
      <c r="AI36" s="20"/>
      <c r="AJ36" s="20"/>
      <c r="AK36" s="20"/>
      <c r="AL36" s="20"/>
      <c r="AM36" s="20"/>
      <c r="AN36" s="20"/>
      <c r="AO36" s="20"/>
      <c r="AP36" s="20"/>
      <c r="AQ36" s="20"/>
      <c r="AR36" s="20"/>
      <c r="AS36" s="20"/>
      <c r="AT36" s="20"/>
      <c r="AU36" s="20"/>
      <c r="AV36" s="20"/>
      <c r="AW36" s="20"/>
      <c r="AX36" s="20"/>
      <c r="AY36" s="20">
        <v>1</v>
      </c>
      <c r="AZ36" s="20"/>
      <c r="BA36" s="20"/>
      <c r="BB36" s="20"/>
      <c r="BC36" s="20"/>
      <c r="BD36" s="20"/>
      <c r="BE36" s="20"/>
      <c r="BF36" s="123"/>
      <c r="BG36" s="119"/>
      <c r="BH36" s="120"/>
      <c r="BI36" s="120"/>
      <c r="BJ36" s="120"/>
      <c r="BK36" s="120"/>
      <c r="BL36" s="120"/>
      <c r="BM36" s="120"/>
      <c r="BN36" s="120"/>
      <c r="BO36" s="120"/>
      <c r="BP36" s="126"/>
      <c r="BQ36" s="127"/>
      <c r="BR36" s="20"/>
      <c r="BS36" s="20">
        <v>2</v>
      </c>
      <c r="BT36" s="20"/>
      <c r="BU36" s="20"/>
      <c r="BV36" s="20"/>
      <c r="BW36" s="20"/>
      <c r="BX36" s="20"/>
      <c r="BY36" s="20"/>
      <c r="BZ36" s="20"/>
      <c r="CA36" s="20"/>
      <c r="CB36" s="20"/>
      <c r="CC36" s="20"/>
      <c r="CD36" s="20"/>
      <c r="CE36" s="20">
        <v>2</v>
      </c>
      <c r="CF36" s="20"/>
      <c r="CG36" s="20"/>
      <c r="CH36" s="20"/>
      <c r="CI36" s="197"/>
      <c r="CJ36" s="119"/>
      <c r="CK36" s="120"/>
      <c r="CL36" s="236"/>
      <c r="CM36" s="120"/>
      <c r="CN36" s="120"/>
      <c r="CO36" s="120"/>
      <c r="CP36" s="120"/>
      <c r="CQ36" s="120"/>
      <c r="CR36" s="120"/>
      <c r="CS36" s="120"/>
      <c r="CT36" s="126"/>
      <c r="CU36" s="127"/>
      <c r="CV36" s="20"/>
      <c r="CW36" s="174"/>
      <c r="CX36" s="20"/>
      <c r="CY36" s="123"/>
      <c r="CZ36" s="20"/>
      <c r="DA36" s="118"/>
      <c r="DB36" s="128"/>
      <c r="DC36" s="120"/>
      <c r="DD36" s="236"/>
      <c r="DE36" s="282"/>
      <c r="DF36" s="290"/>
      <c r="DG36" s="285">
        <f t="shared" ref="DG36:DG67" si="1">SUM(D36:DE36)</f>
        <v>13</v>
      </c>
    </row>
    <row r="37" spans="1:111" x14ac:dyDescent="0.35">
      <c r="A37" s="73"/>
      <c r="B37" s="81" t="s">
        <v>80</v>
      </c>
      <c r="C37" s="75" t="s">
        <v>69</v>
      </c>
      <c r="D37" s="97">
        <v>12</v>
      </c>
      <c r="E37" s="20"/>
      <c r="F37" s="20"/>
      <c r="G37" s="20"/>
      <c r="H37" s="20"/>
      <c r="I37" s="118"/>
      <c r="J37" s="125"/>
      <c r="K37" s="121"/>
      <c r="L37" s="121"/>
      <c r="M37" s="121"/>
      <c r="N37" s="121"/>
      <c r="O37" s="121"/>
      <c r="P37" s="121"/>
      <c r="Q37" s="121"/>
      <c r="R37" s="122"/>
      <c r="S37" s="123"/>
      <c r="T37" s="20"/>
      <c r="U37" s="20"/>
      <c r="V37" s="20"/>
      <c r="W37" s="20"/>
      <c r="X37" s="20"/>
      <c r="Y37" s="20"/>
      <c r="Z37" s="20"/>
      <c r="AA37" s="20"/>
      <c r="AB37" s="197"/>
      <c r="AC37" s="125"/>
      <c r="AD37" s="121"/>
      <c r="AE37" s="120">
        <v>1</v>
      </c>
      <c r="AF37" s="120">
        <v>2</v>
      </c>
      <c r="AG37" s="126"/>
      <c r="AH37" s="127"/>
      <c r="AI37" s="20"/>
      <c r="AJ37" s="20"/>
      <c r="AK37" s="20">
        <v>2</v>
      </c>
      <c r="AL37" s="20"/>
      <c r="AM37" s="20"/>
      <c r="AN37" s="20"/>
      <c r="AO37" s="20"/>
      <c r="AP37" s="20"/>
      <c r="AQ37" s="20"/>
      <c r="AR37" s="20"/>
      <c r="AS37" s="20"/>
      <c r="AT37" s="20"/>
      <c r="AU37" s="20"/>
      <c r="AV37" s="20"/>
      <c r="AW37" s="20"/>
      <c r="AX37" s="20"/>
      <c r="AY37" s="20"/>
      <c r="AZ37" s="20"/>
      <c r="BA37" s="20"/>
      <c r="BB37" s="20"/>
      <c r="BC37" s="20"/>
      <c r="BD37" s="20"/>
      <c r="BE37" s="20"/>
      <c r="BF37" s="123"/>
      <c r="BG37" s="119"/>
      <c r="BH37" s="120"/>
      <c r="BI37" s="120"/>
      <c r="BJ37" s="120"/>
      <c r="BK37" s="120"/>
      <c r="BL37" s="120"/>
      <c r="BM37" s="120"/>
      <c r="BN37" s="120"/>
      <c r="BO37" s="120"/>
      <c r="BP37" s="126"/>
      <c r="BQ37" s="127"/>
      <c r="BR37" s="20"/>
      <c r="BS37" s="20"/>
      <c r="BT37" s="20"/>
      <c r="BU37" s="20"/>
      <c r="BV37" s="20"/>
      <c r="BW37" s="20"/>
      <c r="BX37" s="20"/>
      <c r="BY37" s="20"/>
      <c r="BZ37" s="20"/>
      <c r="CA37" s="20"/>
      <c r="CB37" s="20"/>
      <c r="CC37" s="20"/>
      <c r="CD37" s="20"/>
      <c r="CE37" s="20"/>
      <c r="CF37" s="20"/>
      <c r="CG37" s="20"/>
      <c r="CH37" s="20"/>
      <c r="CI37" s="197"/>
      <c r="CJ37" s="119"/>
      <c r="CK37" s="120"/>
      <c r="CL37" s="236"/>
      <c r="CM37" s="120"/>
      <c r="CN37" s="120"/>
      <c r="CO37" s="120"/>
      <c r="CP37" s="120"/>
      <c r="CQ37" s="120"/>
      <c r="CR37" s="120"/>
      <c r="CS37" s="120"/>
      <c r="CT37" s="126"/>
      <c r="CU37" s="127"/>
      <c r="CV37" s="20"/>
      <c r="CW37" s="174"/>
      <c r="CX37" s="20"/>
      <c r="CY37" s="123"/>
      <c r="CZ37" s="20"/>
      <c r="DA37" s="118"/>
      <c r="DB37" s="128">
        <v>6</v>
      </c>
      <c r="DC37" s="120"/>
      <c r="DD37" s="236"/>
      <c r="DE37" s="282"/>
      <c r="DF37" s="290"/>
      <c r="DG37" s="285">
        <f t="shared" si="1"/>
        <v>23</v>
      </c>
    </row>
    <row r="38" spans="1:111" x14ac:dyDescent="0.35">
      <c r="A38" s="73"/>
      <c r="B38" s="81" t="s">
        <v>81</v>
      </c>
      <c r="C38" s="75" t="s">
        <v>69</v>
      </c>
      <c r="D38" s="97">
        <v>8</v>
      </c>
      <c r="E38" s="20"/>
      <c r="F38" s="20"/>
      <c r="G38" s="20"/>
      <c r="H38" s="20"/>
      <c r="I38" s="118"/>
      <c r="J38" s="125"/>
      <c r="K38" s="121"/>
      <c r="L38" s="121"/>
      <c r="M38" s="121"/>
      <c r="N38" s="121"/>
      <c r="O38" s="121"/>
      <c r="P38" s="121"/>
      <c r="Q38" s="121"/>
      <c r="R38" s="122"/>
      <c r="S38" s="123"/>
      <c r="T38" s="20"/>
      <c r="U38" s="165"/>
      <c r="V38" s="20"/>
      <c r="W38" s="20"/>
      <c r="X38" s="20"/>
      <c r="Y38" s="20"/>
      <c r="Z38" s="20"/>
      <c r="AA38" s="20"/>
      <c r="AB38" s="197"/>
      <c r="AC38" s="125"/>
      <c r="AD38" s="121"/>
      <c r="AE38" s="120">
        <v>1</v>
      </c>
      <c r="AF38" s="120">
        <v>1</v>
      </c>
      <c r="AG38" s="126"/>
      <c r="AH38" s="127"/>
      <c r="AI38" s="20"/>
      <c r="AJ38" s="20">
        <v>2</v>
      </c>
      <c r="AK38" s="20"/>
      <c r="AL38" s="20"/>
      <c r="AM38" s="20"/>
      <c r="AN38" s="20"/>
      <c r="AO38" s="20"/>
      <c r="AP38" s="20"/>
      <c r="AQ38" s="20"/>
      <c r="AR38" s="20"/>
      <c r="AS38" s="20"/>
      <c r="AT38" s="20"/>
      <c r="AU38" s="20"/>
      <c r="AV38" s="20"/>
      <c r="AW38" s="20"/>
      <c r="AX38" s="20"/>
      <c r="AY38" s="20"/>
      <c r="AZ38" s="20"/>
      <c r="BA38" s="20"/>
      <c r="BB38" s="20"/>
      <c r="BC38" s="20"/>
      <c r="BD38" s="20"/>
      <c r="BE38" s="20"/>
      <c r="BF38" s="123"/>
      <c r="BG38" s="119"/>
      <c r="BH38" s="120"/>
      <c r="BI38" s="120"/>
      <c r="BJ38" s="120"/>
      <c r="BK38" s="120"/>
      <c r="BL38" s="120"/>
      <c r="BM38" s="120"/>
      <c r="BN38" s="120"/>
      <c r="BO38" s="120"/>
      <c r="BP38" s="126"/>
      <c r="BQ38" s="127"/>
      <c r="BR38" s="20">
        <v>3</v>
      </c>
      <c r="BS38" s="20"/>
      <c r="BT38" s="20"/>
      <c r="BU38" s="20"/>
      <c r="BV38" s="20"/>
      <c r="BW38" s="20"/>
      <c r="BX38" s="20"/>
      <c r="BY38" s="20"/>
      <c r="BZ38" s="20"/>
      <c r="CA38" s="20"/>
      <c r="CB38" s="20"/>
      <c r="CC38" s="20"/>
      <c r="CD38" s="20"/>
      <c r="CE38" s="20"/>
      <c r="CF38" s="20"/>
      <c r="CG38" s="20"/>
      <c r="CH38" s="20"/>
      <c r="CI38" s="197"/>
      <c r="CJ38" s="119"/>
      <c r="CK38" s="120"/>
      <c r="CL38" s="236"/>
      <c r="CM38" s="120"/>
      <c r="CN38" s="120"/>
      <c r="CO38" s="120"/>
      <c r="CP38" s="120"/>
      <c r="CQ38" s="120"/>
      <c r="CR38" s="120"/>
      <c r="CS38" s="120"/>
      <c r="CT38" s="126"/>
      <c r="CU38" s="127"/>
      <c r="CV38" s="20"/>
      <c r="CW38" s="174"/>
      <c r="CX38" s="20"/>
      <c r="CY38" s="123"/>
      <c r="CZ38" s="20"/>
      <c r="DA38" s="118"/>
      <c r="DB38" s="128">
        <v>4</v>
      </c>
      <c r="DC38" s="120"/>
      <c r="DD38" s="236"/>
      <c r="DE38" s="282"/>
      <c r="DF38" s="290"/>
      <c r="DG38" s="285">
        <f t="shared" si="1"/>
        <v>19</v>
      </c>
    </row>
    <row r="39" spans="1:111" x14ac:dyDescent="0.35">
      <c r="A39" s="73"/>
      <c r="B39" s="81" t="s">
        <v>82</v>
      </c>
      <c r="C39" s="75" t="s">
        <v>71</v>
      </c>
      <c r="D39" s="97"/>
      <c r="E39" s="20"/>
      <c r="F39" s="20"/>
      <c r="G39" s="20"/>
      <c r="H39" s="20"/>
      <c r="I39" s="118"/>
      <c r="J39" s="119"/>
      <c r="K39" s="120"/>
      <c r="L39" s="120"/>
      <c r="M39" s="120"/>
      <c r="N39" s="120"/>
      <c r="O39" s="120"/>
      <c r="P39" s="120"/>
      <c r="Q39" s="121"/>
      <c r="R39" s="122"/>
      <c r="S39" s="123"/>
      <c r="T39" s="20"/>
      <c r="U39" s="20"/>
      <c r="V39" s="20"/>
      <c r="W39" s="20"/>
      <c r="X39" s="20"/>
      <c r="Y39" s="20"/>
      <c r="Z39" s="20"/>
      <c r="AA39" s="20"/>
      <c r="AB39" s="197"/>
      <c r="AC39" s="125"/>
      <c r="AD39" s="121"/>
      <c r="AE39" s="120"/>
      <c r="AF39" s="120"/>
      <c r="AG39" s="126"/>
      <c r="AH39" s="127"/>
      <c r="AI39" s="20"/>
      <c r="AJ39" s="20"/>
      <c r="AK39" s="20"/>
      <c r="AL39" s="20"/>
      <c r="AM39" s="20"/>
      <c r="AN39" s="20"/>
      <c r="AO39" s="20"/>
      <c r="AP39" s="20"/>
      <c r="AQ39" s="20"/>
      <c r="AR39" s="20"/>
      <c r="AS39" s="20"/>
      <c r="AT39" s="20"/>
      <c r="AU39" s="20"/>
      <c r="AV39" s="20"/>
      <c r="AW39" s="20"/>
      <c r="AX39" s="20"/>
      <c r="AY39" s="20"/>
      <c r="AZ39" s="20"/>
      <c r="BA39" s="399">
        <v>0</v>
      </c>
      <c r="BB39" s="399">
        <v>1</v>
      </c>
      <c r="BC39" s="20"/>
      <c r="BD39" s="20"/>
      <c r="BE39" s="20"/>
      <c r="BF39" s="123"/>
      <c r="BG39" s="119"/>
      <c r="BH39" s="120"/>
      <c r="BI39" s="120"/>
      <c r="BJ39" s="120"/>
      <c r="BK39" s="120"/>
      <c r="BL39" s="120"/>
      <c r="BM39" s="120"/>
      <c r="BN39" s="120"/>
      <c r="BO39" s="120"/>
      <c r="BP39" s="126"/>
      <c r="BQ39" s="127"/>
      <c r="BR39" s="20"/>
      <c r="BS39" s="20"/>
      <c r="BT39" s="20"/>
      <c r="BU39" s="20"/>
      <c r="BV39" s="20"/>
      <c r="BW39" s="20">
        <v>2</v>
      </c>
      <c r="BX39" s="20"/>
      <c r="BY39" s="20"/>
      <c r="BZ39" s="20"/>
      <c r="CA39" s="20"/>
      <c r="CB39" s="20"/>
      <c r="CC39" s="20"/>
      <c r="CD39" s="20"/>
      <c r="CE39" s="20"/>
      <c r="CF39" s="20"/>
      <c r="CG39" s="20"/>
      <c r="CH39" s="20"/>
      <c r="CI39" s="197"/>
      <c r="CJ39" s="119"/>
      <c r="CK39" s="120"/>
      <c r="CL39" s="236"/>
      <c r="CM39" s="120"/>
      <c r="CN39" s="120"/>
      <c r="CO39" s="120"/>
      <c r="CP39" s="120"/>
      <c r="CQ39" s="120"/>
      <c r="CR39" s="120"/>
      <c r="CS39" s="120"/>
      <c r="CT39" s="126"/>
      <c r="CU39" s="127"/>
      <c r="CV39" s="20"/>
      <c r="CW39" s="174"/>
      <c r="CX39" s="20"/>
      <c r="CY39" s="123"/>
      <c r="CZ39" s="20"/>
      <c r="DA39" s="118"/>
      <c r="DB39" s="128"/>
      <c r="DC39" s="120"/>
      <c r="DD39" s="236"/>
      <c r="DE39" s="282"/>
      <c r="DF39" s="290"/>
      <c r="DG39" s="285">
        <f t="shared" si="1"/>
        <v>3</v>
      </c>
    </row>
    <row r="40" spans="1:111" x14ac:dyDescent="0.35">
      <c r="A40" s="73"/>
      <c r="B40" s="81" t="s">
        <v>83</v>
      </c>
      <c r="C40" s="75" t="s">
        <v>70</v>
      </c>
      <c r="D40" s="97"/>
      <c r="E40" s="20"/>
      <c r="F40" s="20"/>
      <c r="G40" s="20"/>
      <c r="H40" s="20"/>
      <c r="I40" s="118"/>
      <c r="J40" s="119"/>
      <c r="K40" s="120"/>
      <c r="L40" s="120"/>
      <c r="M40" s="120"/>
      <c r="N40" s="120"/>
      <c r="O40" s="120"/>
      <c r="P40" s="120"/>
      <c r="Q40" s="121"/>
      <c r="R40" s="122"/>
      <c r="S40" s="123"/>
      <c r="T40" s="20"/>
      <c r="U40" s="20"/>
      <c r="V40" s="20"/>
      <c r="W40" s="20"/>
      <c r="X40" s="20"/>
      <c r="Y40" s="20"/>
      <c r="Z40" s="20"/>
      <c r="AA40" s="20"/>
      <c r="AB40" s="197"/>
      <c r="AC40" s="125"/>
      <c r="AD40" s="121">
        <v>2</v>
      </c>
      <c r="AE40" s="120"/>
      <c r="AF40" s="120"/>
      <c r="AG40" s="126"/>
      <c r="AH40" s="127"/>
      <c r="AI40" s="165"/>
      <c r="AJ40" s="20"/>
      <c r="AK40" s="20"/>
      <c r="AL40" s="20"/>
      <c r="AM40" s="20"/>
      <c r="AN40" s="20"/>
      <c r="AO40" s="20"/>
      <c r="AP40" s="20"/>
      <c r="AQ40" s="20"/>
      <c r="AR40" s="20"/>
      <c r="AS40" s="20"/>
      <c r="AT40" s="20"/>
      <c r="AU40" s="20"/>
      <c r="AV40" s="20"/>
      <c r="AW40" s="20"/>
      <c r="AX40" s="20"/>
      <c r="AY40" s="20"/>
      <c r="AZ40" s="20"/>
      <c r="BA40" s="20"/>
      <c r="BB40" s="20"/>
      <c r="BC40" s="20"/>
      <c r="BD40" s="20"/>
      <c r="BE40" s="20"/>
      <c r="BF40" s="123"/>
      <c r="BG40" s="119"/>
      <c r="BH40" s="120"/>
      <c r="BI40" s="120"/>
      <c r="BJ40" s="120"/>
      <c r="BK40" s="120"/>
      <c r="BL40" s="120"/>
      <c r="BM40" s="120"/>
      <c r="BN40" s="120"/>
      <c r="BO40" s="120"/>
      <c r="BP40" s="126"/>
      <c r="BQ40" s="127"/>
      <c r="BR40" s="20"/>
      <c r="BS40" s="20"/>
      <c r="BT40" s="20"/>
      <c r="BU40" s="20"/>
      <c r="BV40" s="20">
        <v>2</v>
      </c>
      <c r="BW40" s="20"/>
      <c r="BX40" s="20"/>
      <c r="BY40" s="20"/>
      <c r="BZ40" s="20"/>
      <c r="CA40" s="20"/>
      <c r="CB40" s="20"/>
      <c r="CC40" s="20"/>
      <c r="CD40" s="20"/>
      <c r="CE40" s="20"/>
      <c r="CF40" s="20"/>
      <c r="CG40" s="20"/>
      <c r="CH40" s="20"/>
      <c r="CI40" s="197"/>
      <c r="CJ40" s="119"/>
      <c r="CK40" s="120"/>
      <c r="CL40" s="236"/>
      <c r="CM40" s="120"/>
      <c r="CN40" s="120"/>
      <c r="CO40" s="120"/>
      <c r="CP40" s="120"/>
      <c r="CQ40" s="120"/>
      <c r="CR40" s="120"/>
      <c r="CS40" s="120"/>
      <c r="CT40" s="126"/>
      <c r="CU40" s="127"/>
      <c r="CV40" s="20"/>
      <c r="CW40" s="174"/>
      <c r="CX40" s="20"/>
      <c r="CY40" s="123"/>
      <c r="CZ40" s="20"/>
      <c r="DA40" s="118"/>
      <c r="DB40" s="128"/>
      <c r="DC40" s="120"/>
      <c r="DD40" s="236"/>
      <c r="DE40" s="282"/>
      <c r="DF40" s="290"/>
      <c r="DG40" s="285">
        <f t="shared" si="1"/>
        <v>4</v>
      </c>
    </row>
    <row r="41" spans="1:111" x14ac:dyDescent="0.35">
      <c r="A41" s="77" t="s">
        <v>131</v>
      </c>
      <c r="B41" s="81"/>
      <c r="C41" s="76" t="s">
        <v>51</v>
      </c>
      <c r="D41" s="97"/>
      <c r="E41" s="20"/>
      <c r="F41" s="20"/>
      <c r="G41" s="20"/>
      <c r="H41" s="20"/>
      <c r="I41" s="118"/>
      <c r="J41" s="119"/>
      <c r="K41" s="120"/>
      <c r="L41" s="120"/>
      <c r="M41" s="120"/>
      <c r="N41" s="120"/>
      <c r="O41" s="120"/>
      <c r="P41" s="120"/>
      <c r="Q41" s="121"/>
      <c r="R41" s="122"/>
      <c r="S41" s="123"/>
      <c r="T41" s="20"/>
      <c r="U41" s="20"/>
      <c r="V41" s="20"/>
      <c r="W41" s="20"/>
      <c r="X41" s="20"/>
      <c r="Y41" s="20"/>
      <c r="Z41" s="20"/>
      <c r="AA41" s="20"/>
      <c r="AB41" s="197"/>
      <c r="AC41" s="125"/>
      <c r="AD41" s="121"/>
      <c r="AE41" s="120"/>
      <c r="AF41" s="120"/>
      <c r="AG41" s="126"/>
      <c r="AH41" s="127"/>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123"/>
      <c r="BG41" s="119"/>
      <c r="BH41" s="120"/>
      <c r="BI41" s="120"/>
      <c r="BJ41" s="120"/>
      <c r="BK41" s="120"/>
      <c r="BL41" s="120"/>
      <c r="BM41" s="120"/>
      <c r="BN41" s="120"/>
      <c r="BO41" s="120"/>
      <c r="BP41" s="126"/>
      <c r="BQ41" s="127"/>
      <c r="BR41" s="20"/>
      <c r="BS41" s="20"/>
      <c r="BT41" s="20"/>
      <c r="BU41" s="20"/>
      <c r="BV41" s="20"/>
      <c r="BW41" s="20"/>
      <c r="BX41" s="20"/>
      <c r="BY41" s="20"/>
      <c r="BZ41" s="20"/>
      <c r="CA41" s="20"/>
      <c r="CB41" s="20"/>
      <c r="CC41" s="20"/>
      <c r="CD41" s="20"/>
      <c r="CE41" s="20"/>
      <c r="CF41" s="20"/>
      <c r="CG41" s="20"/>
      <c r="CH41" s="20"/>
      <c r="CI41" s="197"/>
      <c r="CJ41" s="119"/>
      <c r="CK41" s="120"/>
      <c r="CL41" s="236"/>
      <c r="CM41" s="120"/>
      <c r="CN41" s="120"/>
      <c r="CO41" s="120"/>
      <c r="CP41" s="120"/>
      <c r="CQ41" s="120"/>
      <c r="CR41" s="120"/>
      <c r="CS41" s="120"/>
      <c r="CT41" s="126"/>
      <c r="CU41" s="127"/>
      <c r="CV41" s="20"/>
      <c r="CW41" s="174"/>
      <c r="CX41" s="20"/>
      <c r="CY41" s="123"/>
      <c r="CZ41" s="20"/>
      <c r="DA41" s="118"/>
      <c r="DB41" s="128"/>
      <c r="DC41" s="120"/>
      <c r="DD41" s="236"/>
      <c r="DE41" s="282"/>
      <c r="DF41" s="290"/>
      <c r="DG41" s="285">
        <f t="shared" si="1"/>
        <v>0</v>
      </c>
    </row>
    <row r="42" spans="1:111" x14ac:dyDescent="0.35">
      <c r="A42" s="73" t="s">
        <v>132</v>
      </c>
      <c r="B42" s="81"/>
      <c r="C42" s="75" t="s">
        <v>68</v>
      </c>
      <c r="D42" s="97"/>
      <c r="E42" s="20"/>
      <c r="F42" s="20"/>
      <c r="G42" s="20"/>
      <c r="H42" s="20"/>
      <c r="I42" s="118"/>
      <c r="J42" s="119"/>
      <c r="K42" s="120"/>
      <c r="L42" s="120"/>
      <c r="M42" s="120"/>
      <c r="N42" s="120"/>
      <c r="O42" s="120"/>
      <c r="P42" s="120"/>
      <c r="Q42" s="121"/>
      <c r="R42" s="122"/>
      <c r="S42" s="123"/>
      <c r="T42" s="20"/>
      <c r="U42" s="20"/>
      <c r="V42" s="20"/>
      <c r="W42" s="20"/>
      <c r="X42" s="20"/>
      <c r="Y42" s="20"/>
      <c r="Z42" s="20"/>
      <c r="AA42" s="20"/>
      <c r="AB42" s="197"/>
      <c r="AC42" s="125"/>
      <c r="AD42" s="121"/>
      <c r="AE42" s="120"/>
      <c r="AF42" s="120"/>
      <c r="AG42" s="126"/>
      <c r="AH42" s="127"/>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123"/>
      <c r="BG42" s="119"/>
      <c r="BH42" s="120"/>
      <c r="BI42" s="120"/>
      <c r="BJ42" s="120"/>
      <c r="BK42" s="120"/>
      <c r="BL42" s="120"/>
      <c r="BM42" s="120"/>
      <c r="BN42" s="120"/>
      <c r="BO42" s="120"/>
      <c r="BP42" s="126"/>
      <c r="BQ42" s="127"/>
      <c r="BR42" s="20"/>
      <c r="BS42" s="20"/>
      <c r="BT42" s="20"/>
      <c r="BU42" s="20"/>
      <c r="BV42" s="20"/>
      <c r="BW42" s="20"/>
      <c r="BX42" s="20"/>
      <c r="BY42" s="20"/>
      <c r="BZ42" s="20"/>
      <c r="CA42" s="20"/>
      <c r="CB42" s="20"/>
      <c r="CC42" s="20"/>
      <c r="CD42" s="20"/>
      <c r="CE42" s="20"/>
      <c r="CF42" s="20"/>
      <c r="CG42" s="20">
        <v>8</v>
      </c>
      <c r="CH42" s="20"/>
      <c r="CI42" s="197"/>
      <c r="CJ42" s="119"/>
      <c r="CK42" s="120"/>
      <c r="CL42" s="236"/>
      <c r="CM42" s="120"/>
      <c r="CN42" s="120"/>
      <c r="CO42" s="120"/>
      <c r="CP42" s="120"/>
      <c r="CQ42" s="120"/>
      <c r="CR42" s="120"/>
      <c r="CS42" s="120"/>
      <c r="CT42" s="126"/>
      <c r="CU42" s="127"/>
      <c r="CV42" s="20"/>
      <c r="CW42" s="174"/>
      <c r="CX42" s="20"/>
      <c r="CY42" s="123"/>
      <c r="CZ42" s="20"/>
      <c r="DA42" s="118"/>
      <c r="DB42" s="128"/>
      <c r="DC42" s="120"/>
      <c r="DD42" s="236"/>
      <c r="DE42" s="282"/>
      <c r="DF42" s="290"/>
      <c r="DG42" s="285">
        <f t="shared" si="1"/>
        <v>8</v>
      </c>
    </row>
    <row r="43" spans="1:111" x14ac:dyDescent="0.35">
      <c r="A43" s="73" t="s">
        <v>133</v>
      </c>
      <c r="B43" s="81"/>
      <c r="C43" s="75" t="s">
        <v>120</v>
      </c>
      <c r="D43" s="97">
        <v>1</v>
      </c>
      <c r="E43" s="20"/>
      <c r="F43" s="20">
        <v>1</v>
      </c>
      <c r="G43" s="20"/>
      <c r="H43" s="20"/>
      <c r="I43" s="118"/>
      <c r="J43" s="119"/>
      <c r="K43" s="120"/>
      <c r="L43" s="120"/>
      <c r="M43" s="120"/>
      <c r="N43" s="120"/>
      <c r="O43" s="120"/>
      <c r="P43" s="120"/>
      <c r="Q43" s="121"/>
      <c r="R43" s="122"/>
      <c r="S43" s="123"/>
      <c r="T43" s="20"/>
      <c r="U43" s="20"/>
      <c r="V43" s="20"/>
      <c r="W43" s="20"/>
      <c r="X43" s="20"/>
      <c r="Y43" s="20"/>
      <c r="Z43" s="20"/>
      <c r="AA43" s="20"/>
      <c r="AB43" s="197"/>
      <c r="AC43" s="125"/>
      <c r="AD43" s="121"/>
      <c r="AE43" s="120"/>
      <c r="AF43" s="120"/>
      <c r="AG43" s="126"/>
      <c r="AH43" s="127"/>
      <c r="AI43" s="20"/>
      <c r="AJ43" s="20"/>
      <c r="AK43" s="20"/>
      <c r="AL43" s="20"/>
      <c r="AM43" s="20"/>
      <c r="AN43" s="20">
        <v>1</v>
      </c>
      <c r="AO43" s="20"/>
      <c r="AP43" s="20"/>
      <c r="AQ43" s="20"/>
      <c r="AR43" s="20"/>
      <c r="AS43" s="20"/>
      <c r="AT43" s="20"/>
      <c r="AU43" s="20"/>
      <c r="AV43" s="20"/>
      <c r="AW43" s="20"/>
      <c r="AX43" s="20"/>
      <c r="AY43" s="20"/>
      <c r="AZ43" s="20"/>
      <c r="BA43" s="20"/>
      <c r="BB43" s="20"/>
      <c r="BC43" s="20"/>
      <c r="BD43" s="20"/>
      <c r="BE43" s="20"/>
      <c r="BF43" s="123"/>
      <c r="BG43" s="119"/>
      <c r="BH43" s="120"/>
      <c r="BI43" s="120"/>
      <c r="BJ43" s="120"/>
      <c r="BK43" s="120"/>
      <c r="BL43" s="120"/>
      <c r="BM43" s="120"/>
      <c r="BN43" s="120"/>
      <c r="BO43" s="120"/>
      <c r="BP43" s="126"/>
      <c r="BQ43" s="127"/>
      <c r="BR43" s="20"/>
      <c r="BS43" s="20"/>
      <c r="BT43" s="20"/>
      <c r="BU43" s="20"/>
      <c r="BV43" s="20"/>
      <c r="BW43" s="20"/>
      <c r="BX43" s="20"/>
      <c r="BY43" s="20"/>
      <c r="BZ43" s="20"/>
      <c r="CA43" s="20"/>
      <c r="CB43" s="20"/>
      <c r="CC43" s="20"/>
      <c r="CD43" s="20"/>
      <c r="CE43" s="20"/>
      <c r="CF43" s="20"/>
      <c r="CG43" s="20"/>
      <c r="CH43" s="20"/>
      <c r="CI43" s="197"/>
      <c r="CJ43" s="119"/>
      <c r="CK43" s="120"/>
      <c r="CL43" s="236"/>
      <c r="CM43" s="236">
        <v>1</v>
      </c>
      <c r="CN43" s="120"/>
      <c r="CO43" s="120"/>
      <c r="CP43" s="120"/>
      <c r="CQ43" s="120"/>
      <c r="CR43" s="120"/>
      <c r="CS43" s="120"/>
      <c r="CT43" s="126"/>
      <c r="CU43" s="127"/>
      <c r="CV43" s="20"/>
      <c r="CW43" s="174"/>
      <c r="CX43" s="20"/>
      <c r="CY43" s="123"/>
      <c r="CZ43" s="20"/>
      <c r="DA43" s="118"/>
      <c r="DB43" s="128"/>
      <c r="DC43" s="120"/>
      <c r="DD43" s="236"/>
      <c r="DE43" s="282"/>
      <c r="DF43" s="290"/>
      <c r="DG43" s="285">
        <f t="shared" si="1"/>
        <v>4</v>
      </c>
    </row>
    <row r="44" spans="1:111" x14ac:dyDescent="0.35">
      <c r="A44" s="73" t="s">
        <v>134</v>
      </c>
      <c r="B44" s="81"/>
      <c r="C44" s="75" t="s">
        <v>122</v>
      </c>
      <c r="D44" s="97">
        <v>1</v>
      </c>
      <c r="E44" s="20"/>
      <c r="F44" s="20"/>
      <c r="G44" s="20"/>
      <c r="H44" s="20"/>
      <c r="I44" s="118"/>
      <c r="J44" s="119"/>
      <c r="K44" s="120"/>
      <c r="L44" s="120"/>
      <c r="M44" s="120"/>
      <c r="N44" s="120"/>
      <c r="O44" s="120"/>
      <c r="P44" s="120"/>
      <c r="Q44" s="121"/>
      <c r="R44" s="122"/>
      <c r="S44" s="123"/>
      <c r="T44" s="20"/>
      <c r="U44" s="20"/>
      <c r="V44" s="20"/>
      <c r="W44" s="20"/>
      <c r="X44" s="20"/>
      <c r="Y44" s="20"/>
      <c r="Z44" s="20"/>
      <c r="AA44" s="20"/>
      <c r="AB44" s="197"/>
      <c r="AC44" s="125"/>
      <c r="AD44" s="121"/>
      <c r="AE44" s="120"/>
      <c r="AF44" s="120"/>
      <c r="AG44" s="126"/>
      <c r="AH44" s="127"/>
      <c r="AI44" s="20"/>
      <c r="AJ44" s="20"/>
      <c r="AK44" s="20"/>
      <c r="AL44" s="20"/>
      <c r="AM44" s="20"/>
      <c r="AN44" s="20">
        <v>1</v>
      </c>
      <c r="AO44" s="20"/>
      <c r="AP44" s="20"/>
      <c r="AQ44" s="20"/>
      <c r="AR44" s="20"/>
      <c r="AS44" s="20"/>
      <c r="AT44" s="20"/>
      <c r="AU44" s="20"/>
      <c r="AV44" s="20"/>
      <c r="AW44" s="20"/>
      <c r="AX44" s="20"/>
      <c r="AY44" s="20"/>
      <c r="AZ44" s="20"/>
      <c r="BA44" s="20"/>
      <c r="BB44" s="20"/>
      <c r="BC44" s="20"/>
      <c r="BD44" s="20"/>
      <c r="BE44" s="20"/>
      <c r="BF44" s="123"/>
      <c r="BG44" s="119"/>
      <c r="BH44" s="120"/>
      <c r="BI44" s="120"/>
      <c r="BJ44" s="120"/>
      <c r="BK44" s="120"/>
      <c r="BL44" s="120"/>
      <c r="BM44" s="120"/>
      <c r="BN44" s="120"/>
      <c r="BO44" s="120"/>
      <c r="BP44" s="126"/>
      <c r="BQ44" s="127"/>
      <c r="BR44" s="20"/>
      <c r="BS44" s="20"/>
      <c r="BT44" s="20"/>
      <c r="BU44" s="20"/>
      <c r="BV44" s="20"/>
      <c r="BW44" s="20"/>
      <c r="BX44" s="20"/>
      <c r="BY44" s="20"/>
      <c r="BZ44" s="20"/>
      <c r="CA44" s="20"/>
      <c r="CB44" s="20"/>
      <c r="CC44" s="20"/>
      <c r="CD44" s="20"/>
      <c r="CE44" s="20"/>
      <c r="CF44" s="20"/>
      <c r="CG44" s="20"/>
      <c r="CH44" s="20"/>
      <c r="CI44" s="197"/>
      <c r="CJ44" s="119"/>
      <c r="CK44" s="120"/>
      <c r="CL44" s="236"/>
      <c r="CM44" s="236">
        <v>1</v>
      </c>
      <c r="CN44" s="120"/>
      <c r="CO44" s="120"/>
      <c r="CP44" s="120"/>
      <c r="CQ44" s="120"/>
      <c r="CR44" s="120"/>
      <c r="CS44" s="120"/>
      <c r="CT44" s="126"/>
      <c r="CU44" s="127"/>
      <c r="CV44" s="20"/>
      <c r="CW44" s="174"/>
      <c r="CX44" s="20"/>
      <c r="CY44" s="123"/>
      <c r="CZ44" s="20"/>
      <c r="DA44" s="118"/>
      <c r="DB44" s="128"/>
      <c r="DC44" s="120"/>
      <c r="DD44" s="236"/>
      <c r="DE44" s="282"/>
      <c r="DF44" s="290"/>
      <c r="DG44" s="285">
        <f t="shared" si="1"/>
        <v>3</v>
      </c>
    </row>
    <row r="45" spans="1:111" x14ac:dyDescent="0.35">
      <c r="A45" s="73" t="s">
        <v>135</v>
      </c>
      <c r="B45" s="81"/>
      <c r="C45" s="75" t="s">
        <v>122</v>
      </c>
      <c r="D45" s="97">
        <v>1</v>
      </c>
      <c r="E45" s="20"/>
      <c r="F45" s="20"/>
      <c r="G45" s="20"/>
      <c r="H45" s="20"/>
      <c r="I45" s="118"/>
      <c r="J45" s="119"/>
      <c r="K45" s="120"/>
      <c r="L45" s="120"/>
      <c r="M45" s="120"/>
      <c r="N45" s="120"/>
      <c r="O45" s="120"/>
      <c r="P45" s="120"/>
      <c r="Q45" s="121"/>
      <c r="R45" s="122"/>
      <c r="S45" s="123"/>
      <c r="T45" s="20"/>
      <c r="U45" s="20"/>
      <c r="V45" s="20"/>
      <c r="W45" s="20"/>
      <c r="X45" s="20"/>
      <c r="Y45" s="20"/>
      <c r="Z45" s="20"/>
      <c r="AA45" s="20"/>
      <c r="AB45" s="197"/>
      <c r="AC45" s="125"/>
      <c r="AD45" s="121"/>
      <c r="AE45" s="120"/>
      <c r="AF45" s="120"/>
      <c r="AG45" s="126"/>
      <c r="AH45" s="127"/>
      <c r="AI45" s="20"/>
      <c r="AJ45" s="20"/>
      <c r="AK45" s="20"/>
      <c r="AL45" s="20"/>
      <c r="AM45" s="20"/>
      <c r="AN45" s="20">
        <v>1</v>
      </c>
      <c r="AO45" s="20"/>
      <c r="AP45" s="20"/>
      <c r="AQ45" s="20"/>
      <c r="AR45" s="20"/>
      <c r="AS45" s="20"/>
      <c r="AT45" s="20"/>
      <c r="AU45" s="20"/>
      <c r="AV45" s="20"/>
      <c r="AW45" s="20"/>
      <c r="AX45" s="20"/>
      <c r="AY45" s="20"/>
      <c r="AZ45" s="20"/>
      <c r="BA45" s="20"/>
      <c r="BB45" s="20"/>
      <c r="BC45" s="20"/>
      <c r="BD45" s="20"/>
      <c r="BE45" s="20"/>
      <c r="BF45" s="123"/>
      <c r="BG45" s="119"/>
      <c r="BH45" s="120"/>
      <c r="BI45" s="120"/>
      <c r="BJ45" s="120"/>
      <c r="BK45" s="120"/>
      <c r="BL45" s="120"/>
      <c r="BM45" s="120"/>
      <c r="BN45" s="120"/>
      <c r="BO45" s="120"/>
      <c r="BP45" s="126"/>
      <c r="BQ45" s="127"/>
      <c r="BR45" s="20"/>
      <c r="BS45" s="20"/>
      <c r="BT45" s="20"/>
      <c r="BU45" s="20"/>
      <c r="BV45" s="20"/>
      <c r="BW45" s="20"/>
      <c r="BX45" s="20"/>
      <c r="BY45" s="20"/>
      <c r="BZ45" s="20"/>
      <c r="CA45" s="20"/>
      <c r="CB45" s="20"/>
      <c r="CC45" s="20"/>
      <c r="CD45" s="20"/>
      <c r="CE45" s="20"/>
      <c r="CF45" s="20"/>
      <c r="CG45" s="20"/>
      <c r="CH45" s="20"/>
      <c r="CI45" s="197"/>
      <c r="CJ45" s="119"/>
      <c r="CK45" s="120"/>
      <c r="CL45" s="236"/>
      <c r="CM45" s="236">
        <v>1</v>
      </c>
      <c r="CN45" s="120"/>
      <c r="CO45" s="120"/>
      <c r="CP45" s="120"/>
      <c r="CQ45" s="120"/>
      <c r="CR45" s="120"/>
      <c r="CS45" s="120"/>
      <c r="CT45" s="126"/>
      <c r="CU45" s="127"/>
      <c r="CV45" s="20"/>
      <c r="CW45" s="174"/>
      <c r="CX45" s="20"/>
      <c r="CY45" s="123"/>
      <c r="CZ45" s="20"/>
      <c r="DA45" s="118"/>
      <c r="DB45" s="128"/>
      <c r="DC45" s="120"/>
      <c r="DD45" s="236"/>
      <c r="DE45" s="282"/>
      <c r="DF45" s="290"/>
      <c r="DG45" s="285">
        <f t="shared" si="1"/>
        <v>3</v>
      </c>
    </row>
    <row r="46" spans="1:111" x14ac:dyDescent="0.35">
      <c r="A46" s="77" t="s">
        <v>136</v>
      </c>
      <c r="B46" s="82"/>
      <c r="C46" s="76" t="s">
        <v>51</v>
      </c>
      <c r="D46" s="97"/>
      <c r="E46" s="20"/>
      <c r="F46" s="20"/>
      <c r="G46" s="20"/>
      <c r="H46" s="20"/>
      <c r="I46" s="118"/>
      <c r="J46" s="119"/>
      <c r="K46" s="120"/>
      <c r="L46" s="120"/>
      <c r="M46" s="120"/>
      <c r="N46" s="120"/>
      <c r="O46" s="120"/>
      <c r="P46" s="120"/>
      <c r="Q46" s="121"/>
      <c r="R46" s="122"/>
      <c r="S46" s="123"/>
      <c r="T46" s="20"/>
      <c r="U46" s="20"/>
      <c r="V46" s="20"/>
      <c r="W46" s="20"/>
      <c r="X46" s="20"/>
      <c r="Y46" s="20"/>
      <c r="Z46" s="20"/>
      <c r="AA46" s="20"/>
      <c r="AB46" s="197"/>
      <c r="AC46" s="125"/>
      <c r="AD46" s="121"/>
      <c r="AE46" s="120"/>
      <c r="AF46" s="120"/>
      <c r="AG46" s="126"/>
      <c r="AH46" s="127"/>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123"/>
      <c r="BG46" s="119"/>
      <c r="BH46" s="120"/>
      <c r="BI46" s="120"/>
      <c r="BJ46" s="120"/>
      <c r="BK46" s="120"/>
      <c r="BL46" s="120"/>
      <c r="BM46" s="120"/>
      <c r="BN46" s="120"/>
      <c r="BO46" s="120"/>
      <c r="BP46" s="126"/>
      <c r="BQ46" s="127"/>
      <c r="BR46" s="20"/>
      <c r="BS46" s="20"/>
      <c r="BT46" s="20"/>
      <c r="BU46" s="20"/>
      <c r="BV46" s="20"/>
      <c r="BW46" s="20"/>
      <c r="BX46" s="20"/>
      <c r="BY46" s="20"/>
      <c r="BZ46" s="20"/>
      <c r="CA46" s="20"/>
      <c r="CB46" s="20"/>
      <c r="CC46" s="20"/>
      <c r="CD46" s="20"/>
      <c r="CE46" s="20"/>
      <c r="CF46" s="20"/>
      <c r="CG46" s="20"/>
      <c r="CH46" s="20"/>
      <c r="CI46" s="197"/>
      <c r="CJ46" s="119"/>
      <c r="CK46" s="120"/>
      <c r="CL46" s="236"/>
      <c r="CM46" s="236"/>
      <c r="CN46" s="120"/>
      <c r="CO46" s="120"/>
      <c r="CP46" s="120"/>
      <c r="CQ46" s="120"/>
      <c r="CR46" s="120"/>
      <c r="CS46" s="120"/>
      <c r="CT46" s="126"/>
      <c r="CU46" s="127"/>
      <c r="CV46" s="20"/>
      <c r="CW46" s="174"/>
      <c r="CX46" s="20"/>
      <c r="CY46" s="123"/>
      <c r="CZ46" s="20"/>
      <c r="DA46" s="118"/>
      <c r="DB46" s="128"/>
      <c r="DC46" s="120"/>
      <c r="DD46" s="236"/>
      <c r="DE46" s="282"/>
      <c r="DF46" s="290"/>
      <c r="DG46" s="285">
        <f t="shared" si="1"/>
        <v>0</v>
      </c>
    </row>
    <row r="47" spans="1:111" x14ac:dyDescent="0.35">
      <c r="A47" s="77" t="s">
        <v>137</v>
      </c>
      <c r="B47" s="82"/>
      <c r="C47" s="76" t="s">
        <v>51</v>
      </c>
      <c r="D47" s="97"/>
      <c r="E47" s="20"/>
      <c r="F47" s="20"/>
      <c r="G47" s="20"/>
      <c r="H47" s="20"/>
      <c r="I47" s="118"/>
      <c r="J47" s="119"/>
      <c r="K47" s="120"/>
      <c r="L47" s="120"/>
      <c r="M47" s="120"/>
      <c r="N47" s="120"/>
      <c r="O47" s="120"/>
      <c r="P47" s="120"/>
      <c r="Q47" s="121"/>
      <c r="R47" s="122"/>
      <c r="S47" s="123"/>
      <c r="T47" s="20"/>
      <c r="U47" s="20"/>
      <c r="V47" s="20"/>
      <c r="W47" s="20"/>
      <c r="X47" s="20"/>
      <c r="Y47" s="20"/>
      <c r="Z47" s="20"/>
      <c r="AA47" s="20"/>
      <c r="AB47" s="197"/>
      <c r="AC47" s="125"/>
      <c r="AD47" s="121"/>
      <c r="AE47" s="120"/>
      <c r="AF47" s="120"/>
      <c r="AG47" s="126"/>
      <c r="AH47" s="127"/>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123"/>
      <c r="BG47" s="119"/>
      <c r="BH47" s="120"/>
      <c r="BI47" s="120"/>
      <c r="BJ47" s="120"/>
      <c r="BK47" s="120"/>
      <c r="BL47" s="120"/>
      <c r="BM47" s="120"/>
      <c r="BN47" s="120"/>
      <c r="BO47" s="120"/>
      <c r="BP47" s="126"/>
      <c r="BQ47" s="127"/>
      <c r="BR47" s="20"/>
      <c r="BS47" s="20"/>
      <c r="BT47" s="20"/>
      <c r="BU47" s="20"/>
      <c r="BV47" s="20"/>
      <c r="BW47" s="20"/>
      <c r="BX47" s="20"/>
      <c r="BY47" s="20"/>
      <c r="BZ47" s="20"/>
      <c r="CA47" s="20"/>
      <c r="CB47" s="20"/>
      <c r="CC47" s="20"/>
      <c r="CD47" s="20"/>
      <c r="CE47" s="20"/>
      <c r="CF47" s="20"/>
      <c r="CG47" s="20"/>
      <c r="CH47" s="20"/>
      <c r="CI47" s="197"/>
      <c r="CJ47" s="119"/>
      <c r="CK47" s="120"/>
      <c r="CL47" s="236"/>
      <c r="CM47" s="236"/>
      <c r="CN47" s="120"/>
      <c r="CO47" s="120"/>
      <c r="CP47" s="120"/>
      <c r="CQ47" s="120"/>
      <c r="CR47" s="120"/>
      <c r="CS47" s="120"/>
      <c r="CT47" s="126"/>
      <c r="CU47" s="127"/>
      <c r="CV47" s="20"/>
      <c r="CW47" s="174"/>
      <c r="CX47" s="20"/>
      <c r="CY47" s="123"/>
      <c r="CZ47" s="20"/>
      <c r="DA47" s="118"/>
      <c r="DB47" s="128"/>
      <c r="DC47" s="120"/>
      <c r="DD47" s="236"/>
      <c r="DE47" s="282"/>
      <c r="DF47" s="290"/>
      <c r="DG47" s="285">
        <f t="shared" si="1"/>
        <v>0</v>
      </c>
    </row>
    <row r="48" spans="1:111" x14ac:dyDescent="0.35">
      <c r="A48" s="73" t="s">
        <v>138</v>
      </c>
      <c r="B48" s="81"/>
      <c r="C48" s="75" t="s">
        <v>127</v>
      </c>
      <c r="D48" s="97"/>
      <c r="E48" s="20">
        <v>1</v>
      </c>
      <c r="F48" s="20"/>
      <c r="G48" s="20"/>
      <c r="H48" s="20"/>
      <c r="I48" s="118">
        <v>4</v>
      </c>
      <c r="J48" s="119"/>
      <c r="K48" s="120"/>
      <c r="L48" s="120"/>
      <c r="M48" s="120"/>
      <c r="N48" s="120"/>
      <c r="O48" s="120"/>
      <c r="P48" s="120"/>
      <c r="Q48" s="121"/>
      <c r="R48" s="122"/>
      <c r="S48" s="123"/>
      <c r="T48" s="20"/>
      <c r="U48" s="20"/>
      <c r="V48" s="20"/>
      <c r="W48" s="20"/>
      <c r="X48" s="20"/>
      <c r="Y48" s="20"/>
      <c r="Z48" s="20"/>
      <c r="AA48" s="20"/>
      <c r="AB48" s="197"/>
      <c r="AC48" s="125"/>
      <c r="AD48" s="121"/>
      <c r="AE48" s="120"/>
      <c r="AF48" s="120"/>
      <c r="AG48" s="126"/>
      <c r="AH48" s="127"/>
      <c r="AI48" s="20"/>
      <c r="AJ48" s="20"/>
      <c r="AK48" s="20"/>
      <c r="AL48" s="20">
        <v>1</v>
      </c>
      <c r="AM48" s="20">
        <v>1</v>
      </c>
      <c r="AN48" s="20"/>
      <c r="AO48" s="20"/>
      <c r="AP48" s="20"/>
      <c r="AQ48" s="20"/>
      <c r="AR48" s="20"/>
      <c r="AS48" s="20"/>
      <c r="AT48" s="20"/>
      <c r="AU48" s="20"/>
      <c r="AV48" s="20"/>
      <c r="AW48" s="20"/>
      <c r="AX48" s="20"/>
      <c r="AY48" s="20"/>
      <c r="AZ48" s="20"/>
      <c r="BA48" s="20"/>
      <c r="BB48" s="20"/>
      <c r="BC48" s="20"/>
      <c r="BD48" s="20"/>
      <c r="BE48" s="20"/>
      <c r="BF48" s="123"/>
      <c r="BG48" s="119"/>
      <c r="BH48" s="120"/>
      <c r="BI48" s="120"/>
      <c r="BJ48" s="120"/>
      <c r="BK48" s="120"/>
      <c r="BL48" s="120"/>
      <c r="BM48" s="120"/>
      <c r="BN48" s="120"/>
      <c r="BO48" s="120"/>
      <c r="BP48" s="126"/>
      <c r="BQ48" s="127"/>
      <c r="BR48" s="20"/>
      <c r="BS48" s="20"/>
      <c r="BT48" s="20"/>
      <c r="BU48" s="20"/>
      <c r="BV48" s="20"/>
      <c r="BW48" s="20"/>
      <c r="BX48" s="20"/>
      <c r="BY48" s="20"/>
      <c r="BZ48" s="20"/>
      <c r="CA48" s="20"/>
      <c r="CB48" s="20">
        <v>3</v>
      </c>
      <c r="CC48" s="20">
        <v>3</v>
      </c>
      <c r="CD48" s="20">
        <v>1</v>
      </c>
      <c r="CE48" s="20"/>
      <c r="CF48" s="20"/>
      <c r="CG48" s="20"/>
      <c r="CH48" s="20"/>
      <c r="CI48" s="197"/>
      <c r="CJ48" s="119"/>
      <c r="CK48" s="120"/>
      <c r="CL48" s="236"/>
      <c r="CM48" s="398">
        <v>0</v>
      </c>
      <c r="CN48" s="120"/>
      <c r="CO48" s="120"/>
      <c r="CP48" s="120"/>
      <c r="CQ48" s="120"/>
      <c r="CR48" s="120"/>
      <c r="CS48" s="120"/>
      <c r="CT48" s="126"/>
      <c r="CU48" s="127"/>
      <c r="CV48" s="20"/>
      <c r="CW48" s="174"/>
      <c r="CX48" s="20"/>
      <c r="CY48" s="123"/>
      <c r="CZ48" s="20"/>
      <c r="DA48" s="118"/>
      <c r="DB48" s="128"/>
      <c r="DC48" s="120"/>
      <c r="DD48" s="236"/>
      <c r="DE48" s="282"/>
      <c r="DF48" s="290"/>
      <c r="DG48" s="285">
        <f t="shared" si="1"/>
        <v>14</v>
      </c>
    </row>
    <row r="49" spans="1:111" x14ac:dyDescent="0.35">
      <c r="A49" s="73" t="s">
        <v>139</v>
      </c>
      <c r="B49" s="81"/>
      <c r="C49" s="75" t="s">
        <v>39</v>
      </c>
      <c r="D49" s="97"/>
      <c r="E49" s="20"/>
      <c r="F49" s="20"/>
      <c r="G49" s="20">
        <v>8</v>
      </c>
      <c r="H49" s="20"/>
      <c r="I49" s="118"/>
      <c r="J49" s="119"/>
      <c r="K49" s="120"/>
      <c r="L49" s="120"/>
      <c r="M49" s="120"/>
      <c r="N49" s="120"/>
      <c r="O49" s="120"/>
      <c r="P49" s="120"/>
      <c r="Q49" s="121"/>
      <c r="R49" s="122"/>
      <c r="S49" s="123"/>
      <c r="T49" s="20"/>
      <c r="U49" s="20"/>
      <c r="V49" s="20"/>
      <c r="W49" s="20"/>
      <c r="X49" s="20"/>
      <c r="Y49" s="20"/>
      <c r="Z49" s="20"/>
      <c r="AA49" s="20"/>
      <c r="AB49" s="197"/>
      <c r="AC49" s="125"/>
      <c r="AD49" s="121"/>
      <c r="AE49" s="120"/>
      <c r="AF49" s="120"/>
      <c r="AG49" s="126"/>
      <c r="AH49" s="127"/>
      <c r="AI49" s="20"/>
      <c r="AJ49" s="20"/>
      <c r="AK49" s="20"/>
      <c r="AL49" s="20"/>
      <c r="AM49" s="20"/>
      <c r="AN49" s="20"/>
      <c r="AO49" s="20"/>
      <c r="AP49" s="20"/>
      <c r="AQ49" s="20"/>
      <c r="AR49" s="20"/>
      <c r="AS49" s="20">
        <v>1</v>
      </c>
      <c r="AT49" s="20"/>
      <c r="AU49" s="20"/>
      <c r="AV49" s="20"/>
      <c r="AW49" s="20"/>
      <c r="AX49" s="20"/>
      <c r="AY49" s="20"/>
      <c r="AZ49" s="20"/>
      <c r="BA49" s="20"/>
      <c r="BB49" s="20"/>
      <c r="BC49" s="20"/>
      <c r="BD49" s="20"/>
      <c r="BE49" s="20"/>
      <c r="BF49" s="123"/>
      <c r="BG49" s="119"/>
      <c r="BH49" s="120"/>
      <c r="BI49" s="120"/>
      <c r="BJ49" s="120"/>
      <c r="BK49" s="120"/>
      <c r="BL49" s="120"/>
      <c r="BM49" s="120"/>
      <c r="BN49" s="120"/>
      <c r="BO49" s="120"/>
      <c r="BP49" s="126"/>
      <c r="BQ49" s="127"/>
      <c r="BR49" s="20"/>
      <c r="BS49" s="20"/>
      <c r="BT49" s="20"/>
      <c r="BU49" s="20"/>
      <c r="BV49" s="20"/>
      <c r="BW49" s="20"/>
      <c r="BX49" s="20"/>
      <c r="BY49" s="20"/>
      <c r="BZ49" s="20"/>
      <c r="CA49" s="20"/>
      <c r="CB49" s="20"/>
      <c r="CC49" s="20"/>
      <c r="CD49" s="20"/>
      <c r="CE49" s="20"/>
      <c r="CF49" s="20"/>
      <c r="CG49" s="20"/>
      <c r="CH49" s="20"/>
      <c r="CI49" s="197"/>
      <c r="CJ49" s="119"/>
      <c r="CK49" s="120"/>
      <c r="CL49" s="236"/>
      <c r="CM49" s="120"/>
      <c r="CN49" s="120"/>
      <c r="CO49" s="120"/>
      <c r="CP49" s="120"/>
      <c r="CQ49" s="120"/>
      <c r="CR49" s="120"/>
      <c r="CS49" s="120"/>
      <c r="CT49" s="126"/>
      <c r="CU49" s="127"/>
      <c r="CV49" s="20"/>
      <c r="CW49" s="174"/>
      <c r="CX49" s="20"/>
      <c r="CY49" s="123"/>
      <c r="CZ49" s="20"/>
      <c r="DA49" s="118"/>
      <c r="DB49" s="128"/>
      <c r="DC49" s="120"/>
      <c r="DD49" s="236"/>
      <c r="DE49" s="282"/>
      <c r="DF49" s="290"/>
      <c r="DG49" s="285">
        <f t="shared" si="1"/>
        <v>9</v>
      </c>
    </row>
    <row r="50" spans="1:111" x14ac:dyDescent="0.35">
      <c r="A50" s="73" t="s">
        <v>96</v>
      </c>
      <c r="B50" s="81"/>
      <c r="C50" s="75" t="s">
        <v>127</v>
      </c>
      <c r="D50" s="97"/>
      <c r="E50" s="20">
        <v>1</v>
      </c>
      <c r="F50" s="20"/>
      <c r="G50" s="20"/>
      <c r="H50" s="20"/>
      <c r="I50" s="118">
        <v>4</v>
      </c>
      <c r="J50" s="119"/>
      <c r="K50" s="120"/>
      <c r="L50" s="120"/>
      <c r="M50" s="120"/>
      <c r="N50" s="120"/>
      <c r="O50" s="120"/>
      <c r="P50" s="120"/>
      <c r="Q50" s="121"/>
      <c r="R50" s="122"/>
      <c r="S50" s="123"/>
      <c r="T50" s="20"/>
      <c r="U50" s="20"/>
      <c r="V50" s="20"/>
      <c r="W50" s="20"/>
      <c r="X50" s="20"/>
      <c r="Y50" s="20"/>
      <c r="Z50" s="20"/>
      <c r="AA50" s="20"/>
      <c r="AB50" s="197"/>
      <c r="AC50" s="125"/>
      <c r="AD50" s="121"/>
      <c r="AE50" s="120"/>
      <c r="AF50" s="120"/>
      <c r="AG50" s="126"/>
      <c r="AH50" s="127"/>
      <c r="AI50" s="20"/>
      <c r="AJ50" s="20"/>
      <c r="AK50" s="20"/>
      <c r="AL50" s="20">
        <v>1</v>
      </c>
      <c r="AM50" s="20">
        <v>1</v>
      </c>
      <c r="AN50" s="20"/>
      <c r="AO50" s="20"/>
      <c r="AP50" s="20"/>
      <c r="AQ50" s="20"/>
      <c r="AR50" s="20"/>
      <c r="AS50" s="20"/>
      <c r="AT50" s="20"/>
      <c r="AU50" s="20"/>
      <c r="AV50" s="20"/>
      <c r="AW50" s="20"/>
      <c r="AX50" s="20"/>
      <c r="AY50" s="20"/>
      <c r="AZ50" s="20"/>
      <c r="BA50" s="20"/>
      <c r="BB50" s="20"/>
      <c r="BC50" s="20"/>
      <c r="BD50" s="20"/>
      <c r="BE50" s="20"/>
      <c r="BF50" s="123"/>
      <c r="BG50" s="119"/>
      <c r="BH50" s="120"/>
      <c r="BI50" s="120"/>
      <c r="BJ50" s="120"/>
      <c r="BK50" s="120"/>
      <c r="BL50" s="120"/>
      <c r="BM50" s="120"/>
      <c r="BN50" s="120"/>
      <c r="BO50" s="120"/>
      <c r="BP50" s="126"/>
      <c r="BQ50" s="127"/>
      <c r="BR50" s="20"/>
      <c r="BS50" s="20"/>
      <c r="BT50" s="20"/>
      <c r="BU50" s="20"/>
      <c r="BV50" s="20"/>
      <c r="BW50" s="20"/>
      <c r="BX50" s="20"/>
      <c r="BY50" s="20"/>
      <c r="BZ50" s="20"/>
      <c r="CA50" s="20"/>
      <c r="CB50" s="20">
        <v>3</v>
      </c>
      <c r="CC50" s="20">
        <v>3</v>
      </c>
      <c r="CD50" s="20">
        <v>1</v>
      </c>
      <c r="CE50" s="20"/>
      <c r="CF50" s="20"/>
      <c r="CG50" s="20"/>
      <c r="CH50" s="20"/>
      <c r="CI50" s="197"/>
      <c r="CJ50" s="119"/>
      <c r="CK50" s="120"/>
      <c r="CL50" s="236"/>
      <c r="CM50" s="120"/>
      <c r="CN50" s="120"/>
      <c r="CO50" s="120"/>
      <c r="CP50" s="120"/>
      <c r="CQ50" s="120"/>
      <c r="CR50" s="120"/>
      <c r="CS50" s="120"/>
      <c r="CT50" s="126"/>
      <c r="CU50" s="127"/>
      <c r="CV50" s="20"/>
      <c r="CW50" s="174"/>
      <c r="CX50" s="20"/>
      <c r="CY50" s="123"/>
      <c r="CZ50" s="20"/>
      <c r="DA50" s="118"/>
      <c r="DB50" s="128"/>
      <c r="DC50" s="120"/>
      <c r="DD50" s="236"/>
      <c r="DE50" s="400">
        <v>0</v>
      </c>
      <c r="DF50" s="290"/>
      <c r="DG50" s="285">
        <f t="shared" si="1"/>
        <v>14</v>
      </c>
    </row>
    <row r="51" spans="1:111" x14ac:dyDescent="0.35">
      <c r="A51" s="73" t="s">
        <v>140</v>
      </c>
      <c r="B51" s="81"/>
      <c r="C51" s="75" t="s">
        <v>141</v>
      </c>
      <c r="D51" s="97">
        <v>6</v>
      </c>
      <c r="E51" s="20"/>
      <c r="F51" s="20"/>
      <c r="G51" s="20"/>
      <c r="H51" s="20"/>
      <c r="I51" s="118">
        <v>2</v>
      </c>
      <c r="J51" s="119"/>
      <c r="K51" s="120"/>
      <c r="L51" s="120"/>
      <c r="M51" s="120"/>
      <c r="N51" s="120"/>
      <c r="O51" s="120"/>
      <c r="P51" s="120"/>
      <c r="Q51" s="121"/>
      <c r="R51" s="122"/>
      <c r="S51" s="123"/>
      <c r="T51" s="20"/>
      <c r="U51" s="20"/>
      <c r="V51" s="20"/>
      <c r="W51" s="20"/>
      <c r="X51" s="20"/>
      <c r="Y51" s="20"/>
      <c r="Z51" s="20"/>
      <c r="AA51" s="20"/>
      <c r="AB51" s="197"/>
      <c r="AC51" s="125"/>
      <c r="AD51" s="121"/>
      <c r="AE51" s="120"/>
      <c r="AF51" s="120"/>
      <c r="AG51" s="126"/>
      <c r="AH51" s="127">
        <v>2</v>
      </c>
      <c r="AI51" s="20"/>
      <c r="AJ51" s="20">
        <v>1</v>
      </c>
      <c r="AK51" s="20"/>
      <c r="AL51" s="20"/>
      <c r="AM51" s="20"/>
      <c r="AN51" s="20"/>
      <c r="AO51" s="20"/>
      <c r="AP51" s="20"/>
      <c r="AQ51" s="20"/>
      <c r="AR51" s="20"/>
      <c r="AS51" s="20"/>
      <c r="AT51" s="20"/>
      <c r="AU51" s="20"/>
      <c r="AV51" s="20"/>
      <c r="AW51" s="20"/>
      <c r="AX51" s="20"/>
      <c r="AY51" s="20"/>
      <c r="AZ51" s="20"/>
      <c r="BA51" s="20"/>
      <c r="BB51" s="20"/>
      <c r="BC51" s="20"/>
      <c r="BD51" s="20">
        <v>1</v>
      </c>
      <c r="BE51" s="20"/>
      <c r="BF51" s="123"/>
      <c r="BG51" s="119"/>
      <c r="BH51" s="120"/>
      <c r="BI51" s="120"/>
      <c r="BJ51" s="120"/>
      <c r="BK51" s="120"/>
      <c r="BL51" s="120"/>
      <c r="BM51" s="120"/>
      <c r="BN51" s="120"/>
      <c r="BO51" s="120"/>
      <c r="BP51" s="126"/>
      <c r="BQ51" s="127">
        <v>4</v>
      </c>
      <c r="BR51" s="20"/>
      <c r="BS51" s="20"/>
      <c r="BT51" s="20"/>
      <c r="BU51" s="20"/>
      <c r="BV51" s="20"/>
      <c r="BW51" s="20"/>
      <c r="BX51" s="20"/>
      <c r="BY51" s="20"/>
      <c r="BZ51" s="20"/>
      <c r="CA51" s="20"/>
      <c r="CB51" s="20"/>
      <c r="CC51" s="20"/>
      <c r="CD51" s="20"/>
      <c r="CE51" s="20"/>
      <c r="CF51" s="20"/>
      <c r="CG51" s="20"/>
      <c r="CH51" s="20"/>
      <c r="CI51" s="197">
        <v>3</v>
      </c>
      <c r="CJ51" s="119"/>
      <c r="CK51" s="120"/>
      <c r="CL51" s="236"/>
      <c r="CM51" s="120"/>
      <c r="CN51" s="120"/>
      <c r="CO51" s="120"/>
      <c r="CP51" s="120"/>
      <c r="CQ51" s="120"/>
      <c r="CR51" s="120"/>
      <c r="CS51" s="120"/>
      <c r="CT51" s="126"/>
      <c r="CU51" s="127"/>
      <c r="CV51" s="20"/>
      <c r="CW51" s="174"/>
      <c r="CX51" s="20"/>
      <c r="CY51" s="123"/>
      <c r="CZ51" s="20"/>
      <c r="DA51" s="118"/>
      <c r="DB51" s="128">
        <v>4</v>
      </c>
      <c r="DC51" s="120"/>
      <c r="DD51" s="236"/>
      <c r="DE51" s="282"/>
      <c r="DF51" s="290"/>
      <c r="DG51" s="285">
        <f t="shared" si="1"/>
        <v>23</v>
      </c>
    </row>
    <row r="52" spans="1:111" x14ac:dyDescent="0.35">
      <c r="A52" s="73" t="s">
        <v>142</v>
      </c>
      <c r="B52" s="81"/>
      <c r="C52" s="75" t="s">
        <v>127</v>
      </c>
      <c r="D52" s="97"/>
      <c r="E52" s="20">
        <v>1</v>
      </c>
      <c r="F52" s="20"/>
      <c r="G52" s="20"/>
      <c r="H52" s="20"/>
      <c r="I52" s="118">
        <v>4</v>
      </c>
      <c r="J52" s="119"/>
      <c r="K52" s="120"/>
      <c r="L52" s="120"/>
      <c r="M52" s="120"/>
      <c r="N52" s="120"/>
      <c r="O52" s="120"/>
      <c r="P52" s="120"/>
      <c r="Q52" s="121"/>
      <c r="R52" s="122"/>
      <c r="S52" s="123"/>
      <c r="T52" s="20"/>
      <c r="U52" s="20"/>
      <c r="V52" s="20"/>
      <c r="W52" s="20"/>
      <c r="X52" s="20"/>
      <c r="Y52" s="20"/>
      <c r="Z52" s="20"/>
      <c r="AA52" s="20"/>
      <c r="AB52" s="197"/>
      <c r="AC52" s="125"/>
      <c r="AD52" s="121"/>
      <c r="AE52" s="120"/>
      <c r="AF52" s="120"/>
      <c r="AG52" s="126"/>
      <c r="AH52" s="127"/>
      <c r="AI52" s="20"/>
      <c r="AJ52" s="20"/>
      <c r="AK52" s="20"/>
      <c r="AL52" s="20">
        <v>1</v>
      </c>
      <c r="AM52" s="20"/>
      <c r="AN52" s="20"/>
      <c r="AO52" s="20"/>
      <c r="AP52" s="20"/>
      <c r="AQ52" s="20"/>
      <c r="AR52" s="20"/>
      <c r="AS52" s="20"/>
      <c r="AT52" s="20"/>
      <c r="AU52" s="20"/>
      <c r="AV52" s="20"/>
      <c r="AW52" s="20"/>
      <c r="AX52" s="20"/>
      <c r="AY52" s="20"/>
      <c r="AZ52" s="20">
        <v>1</v>
      </c>
      <c r="BA52" s="20"/>
      <c r="BB52" s="20"/>
      <c r="BC52" s="20"/>
      <c r="BD52" s="20"/>
      <c r="BE52" s="20"/>
      <c r="BF52" s="123"/>
      <c r="BG52" s="119"/>
      <c r="BH52" s="120"/>
      <c r="BI52" s="120"/>
      <c r="BJ52" s="120"/>
      <c r="BK52" s="120"/>
      <c r="BL52" s="120"/>
      <c r="BM52" s="120"/>
      <c r="BN52" s="120"/>
      <c r="BO52" s="120"/>
      <c r="BP52" s="126"/>
      <c r="BQ52" s="127"/>
      <c r="BR52" s="20"/>
      <c r="BS52" s="20"/>
      <c r="BT52" s="20"/>
      <c r="BU52" s="20"/>
      <c r="BV52" s="20"/>
      <c r="BW52" s="20"/>
      <c r="BX52" s="20"/>
      <c r="BY52" s="20"/>
      <c r="BZ52" s="20"/>
      <c r="CA52" s="20"/>
      <c r="CB52" s="20">
        <v>3</v>
      </c>
      <c r="CC52" s="20">
        <v>3</v>
      </c>
      <c r="CD52" s="20">
        <v>1</v>
      </c>
      <c r="CE52" s="20"/>
      <c r="CF52" s="20"/>
      <c r="CG52" s="20"/>
      <c r="CH52" s="20"/>
      <c r="CI52" s="197"/>
      <c r="CJ52" s="119"/>
      <c r="CK52" s="120"/>
      <c r="CL52" s="236"/>
      <c r="CM52" s="399">
        <v>0</v>
      </c>
      <c r="CN52" s="120"/>
      <c r="CO52" s="120"/>
      <c r="CP52" s="120"/>
      <c r="CQ52" s="120"/>
      <c r="CR52" s="120"/>
      <c r="CS52" s="120"/>
      <c r="CT52" s="126"/>
      <c r="CU52" s="127"/>
      <c r="CV52" s="20"/>
      <c r="CW52" s="174"/>
      <c r="CX52" s="20"/>
      <c r="CY52" s="123"/>
      <c r="CZ52" s="20"/>
      <c r="DA52" s="118"/>
      <c r="DB52" s="128"/>
      <c r="DC52" s="120"/>
      <c r="DD52" s="236"/>
      <c r="DE52" s="282"/>
      <c r="DF52" s="290"/>
      <c r="DG52" s="285">
        <f t="shared" si="1"/>
        <v>14</v>
      </c>
    </row>
    <row r="53" spans="1:111" x14ac:dyDescent="0.35">
      <c r="A53" s="73" t="s">
        <v>143</v>
      </c>
      <c r="B53" s="81"/>
      <c r="C53" s="75" t="s">
        <v>122</v>
      </c>
      <c r="D53" s="97">
        <v>1</v>
      </c>
      <c r="E53" s="20"/>
      <c r="F53" s="20"/>
      <c r="G53" s="20"/>
      <c r="H53" s="20"/>
      <c r="I53" s="118"/>
      <c r="J53" s="119"/>
      <c r="K53" s="120"/>
      <c r="L53" s="120"/>
      <c r="M53" s="120"/>
      <c r="N53" s="120"/>
      <c r="O53" s="120"/>
      <c r="P53" s="120"/>
      <c r="Q53" s="121"/>
      <c r="R53" s="122"/>
      <c r="S53" s="123"/>
      <c r="T53" s="20"/>
      <c r="U53" s="20"/>
      <c r="V53" s="20"/>
      <c r="W53" s="20"/>
      <c r="X53" s="20"/>
      <c r="Y53" s="20"/>
      <c r="Z53" s="20"/>
      <c r="AA53" s="20"/>
      <c r="AB53" s="197"/>
      <c r="AC53" s="125"/>
      <c r="AD53" s="121"/>
      <c r="AE53" s="120"/>
      <c r="AF53" s="120"/>
      <c r="AG53" s="126"/>
      <c r="AH53" s="127"/>
      <c r="AI53" s="20"/>
      <c r="AJ53" s="20"/>
      <c r="AK53" s="20"/>
      <c r="AL53" s="20"/>
      <c r="AM53" s="20"/>
      <c r="AN53" s="20">
        <v>1</v>
      </c>
      <c r="AO53" s="20"/>
      <c r="AP53" s="20"/>
      <c r="AQ53" s="20"/>
      <c r="AR53" s="20"/>
      <c r="AS53" s="20"/>
      <c r="AT53" s="20"/>
      <c r="AU53" s="20"/>
      <c r="AV53" s="20"/>
      <c r="AW53" s="20"/>
      <c r="AX53" s="20"/>
      <c r="AY53" s="20"/>
      <c r="AZ53" s="20"/>
      <c r="BA53" s="20"/>
      <c r="BB53" s="20"/>
      <c r="BC53" s="20"/>
      <c r="BD53" s="20"/>
      <c r="BE53" s="20"/>
      <c r="BF53" s="123"/>
      <c r="BG53" s="119"/>
      <c r="BH53" s="120"/>
      <c r="BI53" s="120"/>
      <c r="BJ53" s="120"/>
      <c r="BK53" s="120"/>
      <c r="BL53" s="120"/>
      <c r="BM53" s="120"/>
      <c r="BN53" s="120"/>
      <c r="BO53" s="120"/>
      <c r="BP53" s="126"/>
      <c r="BQ53" s="127"/>
      <c r="BR53" s="20"/>
      <c r="BS53" s="20"/>
      <c r="BT53" s="20"/>
      <c r="BU53" s="20"/>
      <c r="BV53" s="20"/>
      <c r="BW53" s="20"/>
      <c r="BX53" s="20"/>
      <c r="BY53" s="20"/>
      <c r="BZ53" s="20"/>
      <c r="CA53" s="20"/>
      <c r="CB53" s="20"/>
      <c r="CC53" s="20"/>
      <c r="CD53" s="20"/>
      <c r="CE53" s="20"/>
      <c r="CF53" s="20"/>
      <c r="CG53" s="20"/>
      <c r="CH53" s="20"/>
      <c r="CI53" s="197"/>
      <c r="CJ53" s="119"/>
      <c r="CK53" s="120"/>
      <c r="CL53" s="236"/>
      <c r="CM53" s="120">
        <v>1</v>
      </c>
      <c r="CN53" s="120"/>
      <c r="CO53" s="120"/>
      <c r="CP53" s="120"/>
      <c r="CQ53" s="120"/>
      <c r="CR53" s="120"/>
      <c r="CS53" s="120"/>
      <c r="CT53" s="126"/>
      <c r="CU53" s="127"/>
      <c r="CV53" s="20"/>
      <c r="CW53" s="174"/>
      <c r="CX53" s="20"/>
      <c r="CY53" s="123"/>
      <c r="CZ53" s="20"/>
      <c r="DA53" s="118"/>
      <c r="DB53" s="128"/>
      <c r="DC53" s="120"/>
      <c r="DD53" s="236"/>
      <c r="DE53" s="282"/>
      <c r="DF53" s="290"/>
      <c r="DG53" s="285">
        <f t="shared" si="1"/>
        <v>3</v>
      </c>
    </row>
    <row r="54" spans="1:111" x14ac:dyDescent="0.35">
      <c r="A54" s="73" t="s">
        <v>144</v>
      </c>
      <c r="B54" s="81"/>
      <c r="C54" s="75" t="s">
        <v>122</v>
      </c>
      <c r="D54" s="97">
        <v>1</v>
      </c>
      <c r="E54" s="20"/>
      <c r="F54" s="20"/>
      <c r="G54" s="20"/>
      <c r="H54" s="20"/>
      <c r="I54" s="118"/>
      <c r="J54" s="119"/>
      <c r="K54" s="120"/>
      <c r="L54" s="120"/>
      <c r="M54" s="120"/>
      <c r="N54" s="120"/>
      <c r="O54" s="120"/>
      <c r="P54" s="120"/>
      <c r="Q54" s="121"/>
      <c r="R54" s="122"/>
      <c r="S54" s="123"/>
      <c r="T54" s="20"/>
      <c r="U54" s="20"/>
      <c r="V54" s="20"/>
      <c r="W54" s="20"/>
      <c r="X54" s="20"/>
      <c r="Y54" s="20"/>
      <c r="Z54" s="20"/>
      <c r="AA54" s="20"/>
      <c r="AB54" s="197"/>
      <c r="AC54" s="125"/>
      <c r="AD54" s="121"/>
      <c r="AE54" s="120"/>
      <c r="AF54" s="120"/>
      <c r="AG54" s="126"/>
      <c r="AH54" s="127"/>
      <c r="AI54" s="20"/>
      <c r="AJ54" s="20"/>
      <c r="AK54" s="20"/>
      <c r="AL54" s="20"/>
      <c r="AM54" s="20"/>
      <c r="AN54" s="20">
        <v>1</v>
      </c>
      <c r="AO54" s="20"/>
      <c r="AP54" s="20"/>
      <c r="AQ54" s="20"/>
      <c r="AR54" s="20"/>
      <c r="AS54" s="20"/>
      <c r="AT54" s="20"/>
      <c r="AU54" s="20"/>
      <c r="AV54" s="20"/>
      <c r="AW54" s="20"/>
      <c r="AX54" s="20"/>
      <c r="AY54" s="20"/>
      <c r="AZ54" s="20"/>
      <c r="BA54" s="20"/>
      <c r="BB54" s="20"/>
      <c r="BC54" s="20"/>
      <c r="BD54" s="20"/>
      <c r="BE54" s="20"/>
      <c r="BF54" s="123"/>
      <c r="BG54" s="119"/>
      <c r="BH54" s="120"/>
      <c r="BI54" s="120"/>
      <c r="BJ54" s="120"/>
      <c r="BK54" s="120"/>
      <c r="BL54" s="120"/>
      <c r="BM54" s="120"/>
      <c r="BN54" s="120"/>
      <c r="BO54" s="120"/>
      <c r="BP54" s="126"/>
      <c r="BQ54" s="127"/>
      <c r="BR54" s="20"/>
      <c r="BS54" s="20"/>
      <c r="BT54" s="20"/>
      <c r="BU54" s="20"/>
      <c r="BV54" s="20"/>
      <c r="BW54" s="20"/>
      <c r="BX54" s="20"/>
      <c r="BY54" s="20"/>
      <c r="BZ54" s="20"/>
      <c r="CA54" s="20"/>
      <c r="CB54" s="20"/>
      <c r="CC54" s="20"/>
      <c r="CD54" s="20"/>
      <c r="CE54" s="20"/>
      <c r="CF54" s="20"/>
      <c r="CG54" s="20"/>
      <c r="CH54" s="20"/>
      <c r="CI54" s="197"/>
      <c r="CJ54" s="119"/>
      <c r="CK54" s="120"/>
      <c r="CL54" s="236"/>
      <c r="CM54" s="120">
        <v>1</v>
      </c>
      <c r="CN54" s="120"/>
      <c r="CO54" s="120"/>
      <c r="CP54" s="120"/>
      <c r="CQ54" s="120"/>
      <c r="CR54" s="120"/>
      <c r="CS54" s="120"/>
      <c r="CT54" s="126"/>
      <c r="CU54" s="127"/>
      <c r="CV54" s="20"/>
      <c r="CW54" s="174"/>
      <c r="CX54" s="20"/>
      <c r="CY54" s="123"/>
      <c r="CZ54" s="20"/>
      <c r="DA54" s="118"/>
      <c r="DB54" s="128"/>
      <c r="DC54" s="120"/>
      <c r="DD54" s="236"/>
      <c r="DE54" s="282"/>
      <c r="DF54" s="290"/>
      <c r="DG54" s="285">
        <f t="shared" si="1"/>
        <v>3</v>
      </c>
    </row>
    <row r="55" spans="1:111" x14ac:dyDescent="0.35">
      <c r="A55" s="73" t="s">
        <v>145</v>
      </c>
      <c r="B55" s="81"/>
      <c r="C55" s="75" t="s">
        <v>120</v>
      </c>
      <c r="D55" s="97">
        <v>1</v>
      </c>
      <c r="E55" s="20"/>
      <c r="F55" s="20">
        <v>1</v>
      </c>
      <c r="G55" s="20"/>
      <c r="H55" s="20"/>
      <c r="I55" s="118"/>
      <c r="J55" s="119"/>
      <c r="K55" s="120"/>
      <c r="L55" s="120"/>
      <c r="M55" s="120"/>
      <c r="N55" s="120"/>
      <c r="O55" s="120"/>
      <c r="P55" s="120"/>
      <c r="Q55" s="121"/>
      <c r="R55" s="122"/>
      <c r="S55" s="123"/>
      <c r="T55" s="20"/>
      <c r="U55" s="20"/>
      <c r="V55" s="20"/>
      <c r="W55" s="20"/>
      <c r="X55" s="20"/>
      <c r="Y55" s="20"/>
      <c r="Z55" s="20"/>
      <c r="AA55" s="20"/>
      <c r="AB55" s="197"/>
      <c r="AC55" s="125"/>
      <c r="AD55" s="121"/>
      <c r="AE55" s="120"/>
      <c r="AF55" s="120"/>
      <c r="AG55" s="126"/>
      <c r="AH55" s="127"/>
      <c r="AI55" s="20"/>
      <c r="AJ55" s="20"/>
      <c r="AK55" s="20"/>
      <c r="AL55" s="20"/>
      <c r="AM55" s="20"/>
      <c r="AN55" s="20">
        <v>1</v>
      </c>
      <c r="AO55" s="20"/>
      <c r="AP55" s="20"/>
      <c r="AQ55" s="20"/>
      <c r="AR55" s="20"/>
      <c r="AS55" s="20"/>
      <c r="AT55" s="20"/>
      <c r="AU55" s="20"/>
      <c r="AV55" s="20"/>
      <c r="AW55" s="20"/>
      <c r="AX55" s="20"/>
      <c r="AY55" s="20"/>
      <c r="AZ55" s="20"/>
      <c r="BA55" s="20"/>
      <c r="BB55" s="20"/>
      <c r="BC55" s="20"/>
      <c r="BD55" s="20"/>
      <c r="BE55" s="20"/>
      <c r="BF55" s="123"/>
      <c r="BG55" s="119"/>
      <c r="BH55" s="120"/>
      <c r="BI55" s="120"/>
      <c r="BJ55" s="120"/>
      <c r="BK55" s="120"/>
      <c r="BL55" s="120"/>
      <c r="BM55" s="120"/>
      <c r="BN55" s="120"/>
      <c r="BO55" s="120"/>
      <c r="BP55" s="126"/>
      <c r="BQ55" s="127"/>
      <c r="BR55" s="20"/>
      <c r="BS55" s="20"/>
      <c r="BT55" s="20"/>
      <c r="BU55" s="20"/>
      <c r="BV55" s="20"/>
      <c r="BW55" s="20"/>
      <c r="BX55" s="20"/>
      <c r="BY55" s="20"/>
      <c r="BZ55" s="20"/>
      <c r="CA55" s="20"/>
      <c r="CB55" s="20"/>
      <c r="CC55" s="20"/>
      <c r="CD55" s="20"/>
      <c r="CE55" s="20"/>
      <c r="CF55" s="20"/>
      <c r="CG55" s="20"/>
      <c r="CH55" s="20"/>
      <c r="CI55" s="197"/>
      <c r="CJ55" s="119"/>
      <c r="CK55" s="120"/>
      <c r="CL55" s="236"/>
      <c r="CM55" s="120">
        <v>1</v>
      </c>
      <c r="CN55" s="120"/>
      <c r="CO55" s="120"/>
      <c r="CP55" s="120"/>
      <c r="CQ55" s="120"/>
      <c r="CR55" s="120"/>
      <c r="CS55" s="120"/>
      <c r="CT55" s="126"/>
      <c r="CU55" s="127"/>
      <c r="CV55" s="20"/>
      <c r="CW55" s="174"/>
      <c r="CX55" s="20"/>
      <c r="CY55" s="123"/>
      <c r="CZ55" s="20"/>
      <c r="DA55" s="118"/>
      <c r="DB55" s="128"/>
      <c r="DC55" s="120"/>
      <c r="DD55" s="236"/>
      <c r="DE55" s="282"/>
      <c r="DF55" s="290"/>
      <c r="DG55" s="285">
        <f t="shared" si="1"/>
        <v>4</v>
      </c>
    </row>
    <row r="56" spans="1:111" x14ac:dyDescent="0.35">
      <c r="A56" s="73" t="s">
        <v>146</v>
      </c>
      <c r="B56" s="81"/>
      <c r="C56" s="75" t="s">
        <v>114</v>
      </c>
      <c r="D56" s="97"/>
      <c r="E56" s="20"/>
      <c r="F56" s="20"/>
      <c r="G56" s="20"/>
      <c r="H56" s="20"/>
      <c r="I56" s="118"/>
      <c r="J56" s="119"/>
      <c r="K56" s="120"/>
      <c r="L56" s="120"/>
      <c r="M56" s="120"/>
      <c r="N56" s="120"/>
      <c r="O56" s="120"/>
      <c r="P56" s="120"/>
      <c r="Q56" s="121"/>
      <c r="R56" s="122"/>
      <c r="S56" s="123"/>
      <c r="T56" s="20"/>
      <c r="U56" s="20"/>
      <c r="V56" s="20"/>
      <c r="W56" s="20"/>
      <c r="X56" s="20"/>
      <c r="Y56" s="20"/>
      <c r="Z56" s="20"/>
      <c r="AA56" s="20"/>
      <c r="AB56" s="197"/>
      <c r="AC56" s="125"/>
      <c r="AD56" s="121"/>
      <c r="AE56" s="120"/>
      <c r="AF56" s="120"/>
      <c r="AG56" s="126"/>
      <c r="AH56" s="127"/>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123"/>
      <c r="BG56" s="119"/>
      <c r="BH56" s="120"/>
      <c r="BI56" s="120"/>
      <c r="BJ56" s="120"/>
      <c r="BK56" s="120"/>
      <c r="BL56" s="120"/>
      <c r="BM56" s="120"/>
      <c r="BN56" s="120"/>
      <c r="BO56" s="120"/>
      <c r="BP56" s="126"/>
      <c r="BQ56" s="127"/>
      <c r="BR56" s="20"/>
      <c r="BS56" s="20"/>
      <c r="BT56" s="20"/>
      <c r="BU56" s="20"/>
      <c r="BV56" s="20"/>
      <c r="BW56" s="20"/>
      <c r="BX56" s="20"/>
      <c r="BY56" s="20"/>
      <c r="BZ56" s="20"/>
      <c r="CA56" s="20"/>
      <c r="CB56" s="20"/>
      <c r="CC56" s="20"/>
      <c r="CD56" s="20"/>
      <c r="CE56" s="20"/>
      <c r="CF56" s="20"/>
      <c r="CG56" s="20"/>
      <c r="CH56" s="20"/>
      <c r="CI56" s="197"/>
      <c r="CJ56" s="119"/>
      <c r="CK56" s="120"/>
      <c r="CL56" s="236"/>
      <c r="CM56" s="120"/>
      <c r="CN56" s="120"/>
      <c r="CO56" s="120"/>
      <c r="CP56" s="120"/>
      <c r="CQ56" s="120"/>
      <c r="CR56" s="120"/>
      <c r="CS56" s="120"/>
      <c r="CT56" s="126"/>
      <c r="CU56" s="127"/>
      <c r="CV56" s="20"/>
      <c r="CW56" s="174"/>
      <c r="CX56" s="20"/>
      <c r="CY56" s="123"/>
      <c r="CZ56" s="20"/>
      <c r="DA56" s="118"/>
      <c r="DB56" s="128"/>
      <c r="DC56" s="120"/>
      <c r="DD56" s="236"/>
      <c r="DE56" s="282"/>
      <c r="DF56" s="290"/>
      <c r="DG56" s="285">
        <f t="shared" si="1"/>
        <v>0</v>
      </c>
    </row>
    <row r="57" spans="1:111" x14ac:dyDescent="0.35">
      <c r="A57" s="73" t="s">
        <v>147</v>
      </c>
      <c r="B57" s="81"/>
      <c r="C57" s="75" t="s">
        <v>114</v>
      </c>
      <c r="D57" s="97"/>
      <c r="E57" s="20"/>
      <c r="F57" s="20"/>
      <c r="G57" s="20"/>
      <c r="H57" s="20"/>
      <c r="I57" s="118"/>
      <c r="J57" s="119"/>
      <c r="K57" s="120"/>
      <c r="L57" s="120"/>
      <c r="M57" s="120"/>
      <c r="N57" s="120"/>
      <c r="O57" s="120"/>
      <c r="P57" s="120"/>
      <c r="Q57" s="121"/>
      <c r="R57" s="122"/>
      <c r="S57" s="123"/>
      <c r="T57" s="20"/>
      <c r="U57" s="20"/>
      <c r="V57" s="20"/>
      <c r="W57" s="20"/>
      <c r="X57" s="20"/>
      <c r="Y57" s="20"/>
      <c r="Z57" s="20"/>
      <c r="AA57" s="20"/>
      <c r="AB57" s="197"/>
      <c r="AC57" s="125"/>
      <c r="AD57" s="121"/>
      <c r="AE57" s="120"/>
      <c r="AF57" s="120"/>
      <c r="AG57" s="126"/>
      <c r="AH57" s="127"/>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123"/>
      <c r="BG57" s="119"/>
      <c r="BH57" s="120"/>
      <c r="BI57" s="120"/>
      <c r="BJ57" s="120"/>
      <c r="BK57" s="120"/>
      <c r="BL57" s="120"/>
      <c r="BM57" s="120"/>
      <c r="BN57" s="120"/>
      <c r="BO57" s="120"/>
      <c r="BP57" s="126"/>
      <c r="BQ57" s="127"/>
      <c r="BR57" s="20"/>
      <c r="BS57" s="20"/>
      <c r="BT57" s="20"/>
      <c r="BU57" s="20"/>
      <c r="BV57" s="20"/>
      <c r="BW57" s="20"/>
      <c r="BX57" s="20"/>
      <c r="BY57" s="20"/>
      <c r="BZ57" s="20"/>
      <c r="CA57" s="20"/>
      <c r="CB57" s="20"/>
      <c r="CC57" s="20"/>
      <c r="CD57" s="20"/>
      <c r="CE57" s="20"/>
      <c r="CF57" s="20"/>
      <c r="CG57" s="20"/>
      <c r="CH57" s="20"/>
      <c r="CI57" s="197"/>
      <c r="CJ57" s="119"/>
      <c r="CK57" s="120"/>
      <c r="CL57" s="236"/>
      <c r="CM57" s="120"/>
      <c r="CN57" s="120"/>
      <c r="CO57" s="120"/>
      <c r="CP57" s="120"/>
      <c r="CQ57" s="120"/>
      <c r="CR57" s="120"/>
      <c r="CS57" s="120"/>
      <c r="CT57" s="126"/>
      <c r="CU57" s="127"/>
      <c r="CV57" s="20"/>
      <c r="CW57" s="174"/>
      <c r="CX57" s="20"/>
      <c r="CY57" s="123"/>
      <c r="CZ57" s="20"/>
      <c r="DA57" s="118"/>
      <c r="DB57" s="128"/>
      <c r="DC57" s="120"/>
      <c r="DD57" s="236"/>
      <c r="DE57" s="282"/>
      <c r="DF57" s="290"/>
      <c r="DG57" s="285">
        <f t="shared" si="1"/>
        <v>0</v>
      </c>
    </row>
    <row r="58" spans="1:111" x14ac:dyDescent="0.35">
      <c r="A58" s="73" t="s">
        <v>148</v>
      </c>
      <c r="B58" s="81"/>
      <c r="C58" s="75" t="s">
        <v>76</v>
      </c>
      <c r="D58" s="97"/>
      <c r="E58" s="20"/>
      <c r="F58" s="20"/>
      <c r="G58" s="20"/>
      <c r="H58" s="20"/>
      <c r="I58" s="118"/>
      <c r="J58" s="119"/>
      <c r="K58" s="120"/>
      <c r="L58" s="120"/>
      <c r="M58" s="120"/>
      <c r="N58" s="120"/>
      <c r="O58" s="120"/>
      <c r="P58" s="120"/>
      <c r="Q58" s="121"/>
      <c r="R58" s="122"/>
      <c r="S58" s="123"/>
      <c r="T58" s="20"/>
      <c r="U58" s="20"/>
      <c r="V58" s="20"/>
      <c r="W58" s="20"/>
      <c r="X58" s="20"/>
      <c r="Y58" s="20"/>
      <c r="Z58" s="20"/>
      <c r="AA58" s="20"/>
      <c r="AB58" s="197"/>
      <c r="AC58" s="125"/>
      <c r="AD58" s="121"/>
      <c r="AE58" s="120"/>
      <c r="AF58" s="120"/>
      <c r="AG58" s="126"/>
      <c r="AH58" s="127"/>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123"/>
      <c r="BG58" s="119"/>
      <c r="BH58" s="120"/>
      <c r="BI58" s="120"/>
      <c r="BJ58" s="120"/>
      <c r="BK58" s="120"/>
      <c r="BL58" s="120"/>
      <c r="BM58" s="120"/>
      <c r="BN58" s="120"/>
      <c r="BO58" s="120"/>
      <c r="BP58" s="126"/>
      <c r="BQ58" s="127"/>
      <c r="BR58" s="20"/>
      <c r="BS58" s="20"/>
      <c r="BT58" s="20"/>
      <c r="BU58" s="20"/>
      <c r="BV58" s="20"/>
      <c r="BW58" s="20"/>
      <c r="BX58" s="20"/>
      <c r="BY58" s="20"/>
      <c r="BZ58" s="20"/>
      <c r="CA58" s="20"/>
      <c r="CB58" s="20"/>
      <c r="CC58" s="20"/>
      <c r="CD58" s="20"/>
      <c r="CE58" s="20"/>
      <c r="CF58" s="20"/>
      <c r="CG58" s="20"/>
      <c r="CH58" s="20"/>
      <c r="CI58" s="197"/>
      <c r="CJ58" s="119"/>
      <c r="CK58" s="120"/>
      <c r="CL58" s="236"/>
      <c r="CM58" s="120"/>
      <c r="CN58" s="120"/>
      <c r="CO58" s="120"/>
      <c r="CP58" s="120"/>
      <c r="CQ58" s="120"/>
      <c r="CR58" s="120"/>
      <c r="CS58" s="120"/>
      <c r="CT58" s="126"/>
      <c r="CU58" s="127"/>
      <c r="CV58" s="20"/>
      <c r="CW58" s="174"/>
      <c r="CX58" s="20"/>
      <c r="CY58" s="123"/>
      <c r="CZ58" s="20"/>
      <c r="DA58" s="118"/>
      <c r="DB58" s="128"/>
      <c r="DC58" s="120"/>
      <c r="DD58" s="236"/>
      <c r="DE58" s="282"/>
      <c r="DF58" s="290"/>
      <c r="DG58" s="285">
        <f t="shared" si="1"/>
        <v>0</v>
      </c>
    </row>
    <row r="59" spans="1:111" x14ac:dyDescent="0.35">
      <c r="A59" s="73" t="s">
        <v>149</v>
      </c>
      <c r="B59" s="81"/>
      <c r="C59" s="75" t="s">
        <v>114</v>
      </c>
      <c r="D59" s="97"/>
      <c r="E59" s="20"/>
      <c r="F59" s="20"/>
      <c r="G59" s="20"/>
      <c r="H59" s="20"/>
      <c r="I59" s="118"/>
      <c r="J59" s="119"/>
      <c r="K59" s="120"/>
      <c r="L59" s="120"/>
      <c r="M59" s="120"/>
      <c r="N59" s="120"/>
      <c r="O59" s="120"/>
      <c r="P59" s="120"/>
      <c r="Q59" s="121"/>
      <c r="R59" s="122"/>
      <c r="S59" s="123"/>
      <c r="T59" s="20"/>
      <c r="U59" s="20"/>
      <c r="V59" s="20"/>
      <c r="W59" s="20"/>
      <c r="X59" s="20"/>
      <c r="Y59" s="20"/>
      <c r="Z59" s="20"/>
      <c r="AA59" s="20"/>
      <c r="AB59" s="197"/>
      <c r="AC59" s="125"/>
      <c r="AD59" s="121"/>
      <c r="AE59" s="120"/>
      <c r="AF59" s="120"/>
      <c r="AG59" s="126"/>
      <c r="AH59" s="127"/>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123"/>
      <c r="BG59" s="119"/>
      <c r="BH59" s="120"/>
      <c r="BI59" s="120"/>
      <c r="BJ59" s="120"/>
      <c r="BK59" s="120"/>
      <c r="BL59" s="120"/>
      <c r="BM59" s="120"/>
      <c r="BN59" s="120"/>
      <c r="BO59" s="120"/>
      <c r="BP59" s="126"/>
      <c r="BQ59" s="127"/>
      <c r="BR59" s="20"/>
      <c r="BS59" s="20"/>
      <c r="BT59" s="20"/>
      <c r="BU59" s="20"/>
      <c r="BV59" s="20"/>
      <c r="BW59" s="20"/>
      <c r="BX59" s="20"/>
      <c r="BY59" s="20"/>
      <c r="BZ59" s="20"/>
      <c r="CA59" s="20"/>
      <c r="CB59" s="20"/>
      <c r="CC59" s="20"/>
      <c r="CD59" s="20"/>
      <c r="CE59" s="20"/>
      <c r="CF59" s="20"/>
      <c r="CG59" s="20"/>
      <c r="CH59" s="20"/>
      <c r="CI59" s="197"/>
      <c r="CJ59" s="119"/>
      <c r="CK59" s="120"/>
      <c r="CL59" s="236"/>
      <c r="CM59" s="120"/>
      <c r="CN59" s="120"/>
      <c r="CO59" s="120"/>
      <c r="CP59" s="120"/>
      <c r="CQ59" s="120"/>
      <c r="CR59" s="120"/>
      <c r="CS59" s="120"/>
      <c r="CT59" s="126"/>
      <c r="CU59" s="127"/>
      <c r="CV59" s="20"/>
      <c r="CW59" s="174"/>
      <c r="CX59" s="20"/>
      <c r="CY59" s="123"/>
      <c r="CZ59" s="20"/>
      <c r="DA59" s="118"/>
      <c r="DB59" s="128"/>
      <c r="DC59" s="120"/>
      <c r="DD59" s="236"/>
      <c r="DE59" s="282"/>
      <c r="DF59" s="290"/>
      <c r="DG59" s="285">
        <f t="shared" si="1"/>
        <v>0</v>
      </c>
    </row>
    <row r="60" spans="1:111" x14ac:dyDescent="0.35">
      <c r="A60" s="73" t="s">
        <v>150</v>
      </c>
      <c r="B60" s="81"/>
      <c r="C60" s="75" t="s">
        <v>114</v>
      </c>
      <c r="D60" s="97"/>
      <c r="E60" s="20"/>
      <c r="F60" s="20"/>
      <c r="G60" s="20"/>
      <c r="H60" s="20"/>
      <c r="I60" s="118"/>
      <c r="J60" s="119"/>
      <c r="K60" s="120"/>
      <c r="L60" s="120"/>
      <c r="M60" s="120"/>
      <c r="N60" s="120"/>
      <c r="O60" s="120"/>
      <c r="P60" s="120"/>
      <c r="Q60" s="121"/>
      <c r="R60" s="122"/>
      <c r="S60" s="123"/>
      <c r="T60" s="20"/>
      <c r="U60" s="20"/>
      <c r="V60" s="20"/>
      <c r="W60" s="20"/>
      <c r="X60" s="20"/>
      <c r="Y60" s="20"/>
      <c r="Z60" s="20"/>
      <c r="AA60" s="20"/>
      <c r="AB60" s="197"/>
      <c r="AC60" s="125"/>
      <c r="AD60" s="121"/>
      <c r="AE60" s="120"/>
      <c r="AF60" s="120"/>
      <c r="AG60" s="126"/>
      <c r="AH60" s="127"/>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123"/>
      <c r="BG60" s="119"/>
      <c r="BH60" s="120"/>
      <c r="BI60" s="120"/>
      <c r="BJ60" s="120"/>
      <c r="BK60" s="120"/>
      <c r="BL60" s="120"/>
      <c r="BM60" s="120"/>
      <c r="BN60" s="120"/>
      <c r="BO60" s="120"/>
      <c r="BP60" s="126"/>
      <c r="BQ60" s="127"/>
      <c r="BR60" s="20"/>
      <c r="BS60" s="20"/>
      <c r="BT60" s="20"/>
      <c r="BU60" s="20"/>
      <c r="BV60" s="20"/>
      <c r="BW60" s="20"/>
      <c r="BX60" s="20"/>
      <c r="BY60" s="20"/>
      <c r="BZ60" s="20"/>
      <c r="CA60" s="20"/>
      <c r="CB60" s="20"/>
      <c r="CC60" s="20"/>
      <c r="CD60" s="20"/>
      <c r="CE60" s="20"/>
      <c r="CF60" s="20"/>
      <c r="CG60" s="20"/>
      <c r="CH60" s="20"/>
      <c r="CI60" s="197"/>
      <c r="CJ60" s="119"/>
      <c r="CK60" s="120"/>
      <c r="CL60" s="236"/>
      <c r="CM60" s="120"/>
      <c r="CN60" s="120"/>
      <c r="CO60" s="120"/>
      <c r="CP60" s="120"/>
      <c r="CQ60" s="120"/>
      <c r="CR60" s="120"/>
      <c r="CS60" s="120"/>
      <c r="CT60" s="126"/>
      <c r="CU60" s="127"/>
      <c r="CV60" s="20"/>
      <c r="CW60" s="174"/>
      <c r="CX60" s="20"/>
      <c r="CY60" s="123"/>
      <c r="CZ60" s="20"/>
      <c r="DA60" s="118"/>
      <c r="DB60" s="128"/>
      <c r="DC60" s="120"/>
      <c r="DD60" s="236"/>
      <c r="DE60" s="282"/>
      <c r="DF60" s="290"/>
      <c r="DG60" s="285">
        <f t="shared" si="1"/>
        <v>0</v>
      </c>
    </row>
    <row r="61" spans="1:111" x14ac:dyDescent="0.35">
      <c r="A61" s="73" t="s">
        <v>151</v>
      </c>
      <c r="B61" s="81"/>
      <c r="C61" s="75" t="s">
        <v>118</v>
      </c>
      <c r="D61" s="97"/>
      <c r="E61" s="20"/>
      <c r="F61" s="20"/>
      <c r="G61" s="20"/>
      <c r="H61" s="20"/>
      <c r="I61" s="118"/>
      <c r="J61" s="119"/>
      <c r="K61" s="120"/>
      <c r="L61" s="120"/>
      <c r="M61" s="120"/>
      <c r="N61" s="120"/>
      <c r="O61" s="120"/>
      <c r="P61" s="120"/>
      <c r="Q61" s="121"/>
      <c r="R61" s="122"/>
      <c r="S61" s="123"/>
      <c r="T61" s="20"/>
      <c r="U61" s="20"/>
      <c r="V61" s="20"/>
      <c r="W61" s="20"/>
      <c r="X61" s="20"/>
      <c r="Y61" s="20"/>
      <c r="Z61" s="20"/>
      <c r="AA61" s="20"/>
      <c r="AB61" s="197"/>
      <c r="AC61" s="125"/>
      <c r="AD61" s="121"/>
      <c r="AE61" s="120"/>
      <c r="AF61" s="120"/>
      <c r="AG61" s="126"/>
      <c r="AH61" s="127"/>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123"/>
      <c r="BG61" s="119"/>
      <c r="BH61" s="120"/>
      <c r="BI61" s="120"/>
      <c r="BJ61" s="120"/>
      <c r="BK61" s="120"/>
      <c r="BL61" s="120"/>
      <c r="BM61" s="120"/>
      <c r="BN61" s="120"/>
      <c r="BO61" s="120"/>
      <c r="BP61" s="126"/>
      <c r="BQ61" s="127"/>
      <c r="BR61" s="20"/>
      <c r="BS61" s="20"/>
      <c r="BT61" s="20"/>
      <c r="BU61" s="20"/>
      <c r="BV61" s="20"/>
      <c r="BW61" s="20"/>
      <c r="BX61" s="20"/>
      <c r="BY61" s="20"/>
      <c r="BZ61" s="20"/>
      <c r="CA61" s="20"/>
      <c r="CB61" s="20"/>
      <c r="CC61" s="20"/>
      <c r="CD61" s="20"/>
      <c r="CE61" s="20"/>
      <c r="CF61" s="20"/>
      <c r="CG61" s="20"/>
      <c r="CH61" s="20"/>
      <c r="CI61" s="197"/>
      <c r="CJ61" s="119"/>
      <c r="CK61" s="120"/>
      <c r="CL61" s="236"/>
      <c r="CM61" s="120"/>
      <c r="CN61" s="120"/>
      <c r="CO61" s="120"/>
      <c r="CP61" s="120"/>
      <c r="CQ61" s="120"/>
      <c r="CR61" s="120"/>
      <c r="CS61" s="120"/>
      <c r="CT61" s="126"/>
      <c r="CU61" s="127"/>
      <c r="CV61" s="20"/>
      <c r="CW61" s="174"/>
      <c r="CX61" s="20"/>
      <c r="CY61" s="123"/>
      <c r="CZ61" s="20"/>
      <c r="DA61" s="118"/>
      <c r="DB61" s="128"/>
      <c r="DC61" s="120"/>
      <c r="DD61" s="236"/>
      <c r="DE61" s="282"/>
      <c r="DF61" s="290"/>
      <c r="DG61" s="285">
        <f t="shared" si="1"/>
        <v>0</v>
      </c>
    </row>
    <row r="62" spans="1:111" x14ac:dyDescent="0.35">
      <c r="A62" s="73" t="s">
        <v>152</v>
      </c>
      <c r="B62" s="81"/>
      <c r="C62" s="75" t="s">
        <v>118</v>
      </c>
      <c r="D62" s="97"/>
      <c r="E62" s="20"/>
      <c r="F62" s="20"/>
      <c r="G62" s="20"/>
      <c r="H62" s="20"/>
      <c r="I62" s="118"/>
      <c r="J62" s="119"/>
      <c r="K62" s="120"/>
      <c r="L62" s="120"/>
      <c r="M62" s="120"/>
      <c r="N62" s="120"/>
      <c r="O62" s="120"/>
      <c r="P62" s="120"/>
      <c r="Q62" s="121"/>
      <c r="R62" s="122"/>
      <c r="S62" s="123"/>
      <c r="T62" s="20"/>
      <c r="U62" s="20"/>
      <c r="V62" s="20"/>
      <c r="W62" s="20"/>
      <c r="X62" s="20"/>
      <c r="Y62" s="20"/>
      <c r="Z62" s="20"/>
      <c r="AA62" s="20"/>
      <c r="AB62" s="197"/>
      <c r="AC62" s="125"/>
      <c r="AD62" s="121"/>
      <c r="AE62" s="120"/>
      <c r="AF62" s="120"/>
      <c r="AG62" s="126"/>
      <c r="AH62" s="127"/>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123"/>
      <c r="BG62" s="119"/>
      <c r="BH62" s="120"/>
      <c r="BI62" s="120"/>
      <c r="BJ62" s="120"/>
      <c r="BK62" s="120"/>
      <c r="BL62" s="120"/>
      <c r="BM62" s="120"/>
      <c r="BN62" s="120"/>
      <c r="BO62" s="120"/>
      <c r="BP62" s="126"/>
      <c r="BQ62" s="127"/>
      <c r="BR62" s="20"/>
      <c r="BS62" s="20"/>
      <c r="BT62" s="20"/>
      <c r="BU62" s="20"/>
      <c r="BV62" s="20"/>
      <c r="BW62" s="20"/>
      <c r="BX62" s="20"/>
      <c r="BY62" s="20"/>
      <c r="BZ62" s="20"/>
      <c r="CA62" s="20"/>
      <c r="CB62" s="20"/>
      <c r="CC62" s="20"/>
      <c r="CD62" s="20"/>
      <c r="CE62" s="20"/>
      <c r="CF62" s="20"/>
      <c r="CG62" s="20"/>
      <c r="CH62" s="20"/>
      <c r="CI62" s="197"/>
      <c r="CJ62" s="119"/>
      <c r="CK62" s="120"/>
      <c r="CL62" s="236"/>
      <c r="CM62" s="120"/>
      <c r="CN62" s="120"/>
      <c r="CO62" s="120"/>
      <c r="CP62" s="120"/>
      <c r="CQ62" s="120"/>
      <c r="CR62" s="120"/>
      <c r="CS62" s="120"/>
      <c r="CT62" s="126"/>
      <c r="CU62" s="127"/>
      <c r="CV62" s="20"/>
      <c r="CW62" s="174"/>
      <c r="CX62" s="20"/>
      <c r="CY62" s="123"/>
      <c r="CZ62" s="20"/>
      <c r="DA62" s="118"/>
      <c r="DB62" s="128"/>
      <c r="DC62" s="120"/>
      <c r="DD62" s="236"/>
      <c r="DE62" s="282"/>
      <c r="DF62" s="290"/>
      <c r="DG62" s="285">
        <f t="shared" si="1"/>
        <v>0</v>
      </c>
    </row>
    <row r="63" spans="1:111" x14ac:dyDescent="0.35">
      <c r="A63" s="73" t="s">
        <v>153</v>
      </c>
      <c r="B63" s="81"/>
      <c r="C63" s="75" t="s">
        <v>118</v>
      </c>
      <c r="D63" s="97"/>
      <c r="E63" s="20"/>
      <c r="F63" s="20"/>
      <c r="G63" s="20"/>
      <c r="H63" s="20"/>
      <c r="I63" s="118"/>
      <c r="J63" s="119"/>
      <c r="K63" s="120"/>
      <c r="L63" s="120"/>
      <c r="M63" s="120"/>
      <c r="N63" s="120"/>
      <c r="O63" s="120"/>
      <c r="P63" s="120"/>
      <c r="Q63" s="121"/>
      <c r="R63" s="122"/>
      <c r="S63" s="123"/>
      <c r="T63" s="20"/>
      <c r="U63" s="20"/>
      <c r="V63" s="20"/>
      <c r="W63" s="20"/>
      <c r="X63" s="20"/>
      <c r="Y63" s="20"/>
      <c r="Z63" s="20"/>
      <c r="AA63" s="20"/>
      <c r="AB63" s="197"/>
      <c r="AC63" s="125"/>
      <c r="AD63" s="121"/>
      <c r="AE63" s="120"/>
      <c r="AF63" s="120"/>
      <c r="AG63" s="126"/>
      <c r="AH63" s="127"/>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123"/>
      <c r="BG63" s="119"/>
      <c r="BH63" s="120"/>
      <c r="BI63" s="120"/>
      <c r="BJ63" s="120"/>
      <c r="BK63" s="120"/>
      <c r="BL63" s="120"/>
      <c r="BM63" s="120"/>
      <c r="BN63" s="120"/>
      <c r="BO63" s="120"/>
      <c r="BP63" s="126"/>
      <c r="BQ63" s="127"/>
      <c r="BR63" s="20"/>
      <c r="BS63" s="20"/>
      <c r="BT63" s="20"/>
      <c r="BU63" s="20"/>
      <c r="BV63" s="20"/>
      <c r="BW63" s="20"/>
      <c r="BX63" s="20"/>
      <c r="BY63" s="20"/>
      <c r="BZ63" s="20"/>
      <c r="CA63" s="20"/>
      <c r="CB63" s="20"/>
      <c r="CC63" s="20"/>
      <c r="CD63" s="20"/>
      <c r="CE63" s="20"/>
      <c r="CF63" s="20"/>
      <c r="CG63" s="20"/>
      <c r="CH63" s="20"/>
      <c r="CI63" s="197"/>
      <c r="CJ63" s="125"/>
      <c r="CK63" s="121"/>
      <c r="CL63" s="235"/>
      <c r="CM63" s="121"/>
      <c r="CN63" s="121"/>
      <c r="CO63" s="121"/>
      <c r="CP63" s="121"/>
      <c r="CQ63" s="121"/>
      <c r="CR63" s="121"/>
      <c r="CS63" s="121"/>
      <c r="CT63" s="122"/>
      <c r="CU63" s="127"/>
      <c r="CV63" s="20"/>
      <c r="CW63" s="174"/>
      <c r="CX63" s="20"/>
      <c r="CY63" s="123"/>
      <c r="CZ63" s="20"/>
      <c r="DA63" s="118"/>
      <c r="DB63" s="128"/>
      <c r="DC63" s="120"/>
      <c r="DD63" s="236"/>
      <c r="DE63" s="282"/>
      <c r="DF63" s="290"/>
      <c r="DG63" s="285">
        <f t="shared" si="1"/>
        <v>0</v>
      </c>
    </row>
    <row r="64" spans="1:111" x14ac:dyDescent="0.35">
      <c r="A64" s="73" t="s">
        <v>154</v>
      </c>
      <c r="B64" s="81"/>
      <c r="C64" s="75" t="s">
        <v>118</v>
      </c>
      <c r="D64" s="97"/>
      <c r="E64" s="20"/>
      <c r="F64" s="20"/>
      <c r="G64" s="20"/>
      <c r="H64" s="20"/>
      <c r="I64" s="118"/>
      <c r="J64" s="119"/>
      <c r="K64" s="120"/>
      <c r="L64" s="120"/>
      <c r="M64" s="120"/>
      <c r="N64" s="120"/>
      <c r="O64" s="120"/>
      <c r="P64" s="120"/>
      <c r="Q64" s="121"/>
      <c r="R64" s="122"/>
      <c r="S64" s="123"/>
      <c r="T64" s="20"/>
      <c r="U64" s="20"/>
      <c r="V64" s="20"/>
      <c r="W64" s="20"/>
      <c r="X64" s="20"/>
      <c r="Y64" s="20"/>
      <c r="Z64" s="20"/>
      <c r="AA64" s="20"/>
      <c r="AB64" s="197"/>
      <c r="AC64" s="125"/>
      <c r="AD64" s="121"/>
      <c r="AE64" s="120"/>
      <c r="AF64" s="120"/>
      <c r="AG64" s="126"/>
      <c r="AH64" s="127"/>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123"/>
      <c r="BG64" s="119"/>
      <c r="BH64" s="120"/>
      <c r="BI64" s="120"/>
      <c r="BJ64" s="120"/>
      <c r="BK64" s="120"/>
      <c r="BL64" s="120"/>
      <c r="BM64" s="120"/>
      <c r="BN64" s="120"/>
      <c r="BO64" s="120"/>
      <c r="BP64" s="126"/>
      <c r="BQ64" s="127"/>
      <c r="BR64" s="20"/>
      <c r="BS64" s="20"/>
      <c r="BT64" s="20"/>
      <c r="BU64" s="20"/>
      <c r="BV64" s="20"/>
      <c r="BW64" s="20"/>
      <c r="BX64" s="20"/>
      <c r="BY64" s="20"/>
      <c r="BZ64" s="20"/>
      <c r="CA64" s="20"/>
      <c r="CB64" s="20"/>
      <c r="CC64" s="20"/>
      <c r="CD64" s="20"/>
      <c r="CE64" s="20"/>
      <c r="CF64" s="20"/>
      <c r="CG64" s="20"/>
      <c r="CH64" s="20"/>
      <c r="CI64" s="197"/>
      <c r="CJ64" s="125"/>
      <c r="CK64" s="121"/>
      <c r="CL64" s="235"/>
      <c r="CM64" s="121"/>
      <c r="CN64" s="121"/>
      <c r="CO64" s="121"/>
      <c r="CP64" s="121"/>
      <c r="CQ64" s="121"/>
      <c r="CR64" s="121"/>
      <c r="CS64" s="121"/>
      <c r="CT64" s="122"/>
      <c r="CU64" s="127"/>
      <c r="CV64" s="20"/>
      <c r="CW64" s="174"/>
      <c r="CX64" s="20"/>
      <c r="CY64" s="123"/>
      <c r="CZ64" s="20"/>
      <c r="DA64" s="118"/>
      <c r="DB64" s="128"/>
      <c r="DC64" s="120"/>
      <c r="DD64" s="236"/>
      <c r="DE64" s="282"/>
      <c r="DF64" s="290"/>
      <c r="DG64" s="285">
        <f t="shared" si="1"/>
        <v>0</v>
      </c>
    </row>
    <row r="65" spans="1:111" x14ac:dyDescent="0.35">
      <c r="A65" s="73" t="s">
        <v>155</v>
      </c>
      <c r="B65" s="81"/>
      <c r="C65" s="75" t="s">
        <v>120</v>
      </c>
      <c r="D65" s="97">
        <v>1</v>
      </c>
      <c r="E65" s="20"/>
      <c r="F65" s="20"/>
      <c r="G65" s="20"/>
      <c r="H65" s="20"/>
      <c r="I65" s="118"/>
      <c r="J65" s="119"/>
      <c r="K65" s="120"/>
      <c r="L65" s="120"/>
      <c r="M65" s="120"/>
      <c r="N65" s="120"/>
      <c r="O65" s="120"/>
      <c r="P65" s="120"/>
      <c r="Q65" s="121"/>
      <c r="R65" s="122"/>
      <c r="S65" s="123"/>
      <c r="T65" s="20"/>
      <c r="U65" s="20"/>
      <c r="V65" s="20"/>
      <c r="W65" s="20"/>
      <c r="X65" s="20"/>
      <c r="Y65" s="20"/>
      <c r="Z65" s="20"/>
      <c r="AA65" s="20"/>
      <c r="AB65" s="197"/>
      <c r="AC65" s="125"/>
      <c r="AD65" s="121"/>
      <c r="AE65" s="120"/>
      <c r="AF65" s="120"/>
      <c r="AG65" s="126"/>
      <c r="AH65" s="127"/>
      <c r="AI65" s="20"/>
      <c r="AJ65" s="20"/>
      <c r="AK65" s="20"/>
      <c r="AL65" s="20"/>
      <c r="AM65" s="20"/>
      <c r="AN65" s="20">
        <v>1</v>
      </c>
      <c r="AO65" s="20"/>
      <c r="AP65" s="20"/>
      <c r="AQ65" s="20"/>
      <c r="AR65" s="20"/>
      <c r="AS65" s="20"/>
      <c r="AT65" s="20"/>
      <c r="AU65" s="20"/>
      <c r="AV65" s="20"/>
      <c r="AW65" s="20"/>
      <c r="AX65" s="20"/>
      <c r="AY65" s="20"/>
      <c r="AZ65" s="20"/>
      <c r="BA65" s="20"/>
      <c r="BB65" s="20"/>
      <c r="BC65" s="20"/>
      <c r="BD65" s="20"/>
      <c r="BE65" s="20"/>
      <c r="BF65" s="123"/>
      <c r="BG65" s="119"/>
      <c r="BH65" s="120"/>
      <c r="BI65" s="120"/>
      <c r="BJ65" s="120"/>
      <c r="BK65" s="120"/>
      <c r="BL65" s="120"/>
      <c r="BM65" s="120"/>
      <c r="BN65" s="120"/>
      <c r="BO65" s="120"/>
      <c r="BP65" s="126"/>
      <c r="BQ65" s="127"/>
      <c r="BR65" s="20"/>
      <c r="BS65" s="20"/>
      <c r="BT65" s="20"/>
      <c r="BU65" s="20"/>
      <c r="BV65" s="20"/>
      <c r="BW65" s="20"/>
      <c r="BX65" s="20"/>
      <c r="BY65" s="20"/>
      <c r="BZ65" s="20"/>
      <c r="CA65" s="20"/>
      <c r="CB65" s="20"/>
      <c r="CC65" s="20"/>
      <c r="CD65" s="20"/>
      <c r="CE65" s="20"/>
      <c r="CF65" s="20"/>
      <c r="CG65" s="20"/>
      <c r="CH65" s="20"/>
      <c r="CI65" s="197"/>
      <c r="CJ65" s="125"/>
      <c r="CK65" s="121"/>
      <c r="CL65" s="235"/>
      <c r="CM65" s="121"/>
      <c r="CN65" s="121"/>
      <c r="CO65" s="121"/>
      <c r="CP65" s="121"/>
      <c r="CQ65" s="121"/>
      <c r="CR65" s="121"/>
      <c r="CS65" s="121"/>
      <c r="CT65" s="122"/>
      <c r="CU65" s="127"/>
      <c r="CV65" s="20"/>
      <c r="CW65" s="174"/>
      <c r="CX65" s="20"/>
      <c r="CY65" s="123"/>
      <c r="CZ65" s="20"/>
      <c r="DA65" s="118"/>
      <c r="DB65" s="128"/>
      <c r="DC65" s="120"/>
      <c r="DD65" s="236"/>
      <c r="DE65" s="282"/>
      <c r="DF65" s="290"/>
      <c r="DG65" s="285">
        <f t="shared" si="1"/>
        <v>2</v>
      </c>
    </row>
    <row r="66" spans="1:111" x14ac:dyDescent="0.35">
      <c r="A66" s="73" t="s">
        <v>156</v>
      </c>
      <c r="B66" s="81"/>
      <c r="C66" s="75" t="s">
        <v>120</v>
      </c>
      <c r="D66" s="97">
        <v>1</v>
      </c>
      <c r="E66" s="20"/>
      <c r="F66" s="20"/>
      <c r="G66" s="20"/>
      <c r="H66" s="20"/>
      <c r="I66" s="118"/>
      <c r="J66" s="119"/>
      <c r="K66" s="120"/>
      <c r="L66" s="120"/>
      <c r="M66" s="120"/>
      <c r="N66" s="120"/>
      <c r="O66" s="120"/>
      <c r="P66" s="120"/>
      <c r="Q66" s="121"/>
      <c r="R66" s="122"/>
      <c r="S66" s="123"/>
      <c r="T66" s="20"/>
      <c r="U66" s="20"/>
      <c r="V66" s="20"/>
      <c r="W66" s="20"/>
      <c r="X66" s="20"/>
      <c r="Y66" s="20"/>
      <c r="Z66" s="20"/>
      <c r="AA66" s="20"/>
      <c r="AB66" s="197"/>
      <c r="AC66" s="125"/>
      <c r="AD66" s="121"/>
      <c r="AE66" s="120"/>
      <c r="AF66" s="120"/>
      <c r="AG66" s="126"/>
      <c r="AH66" s="127"/>
      <c r="AI66" s="20"/>
      <c r="AJ66" s="20"/>
      <c r="AK66" s="20"/>
      <c r="AL66" s="20"/>
      <c r="AM66" s="20"/>
      <c r="AN66" s="20">
        <v>1</v>
      </c>
      <c r="AO66" s="20"/>
      <c r="AP66" s="20"/>
      <c r="AQ66" s="20"/>
      <c r="AR66" s="20"/>
      <c r="AS66" s="20"/>
      <c r="AT66" s="20"/>
      <c r="AU66" s="20"/>
      <c r="AV66" s="20"/>
      <c r="AW66" s="20"/>
      <c r="AX66" s="20"/>
      <c r="AY66" s="20"/>
      <c r="AZ66" s="20"/>
      <c r="BA66" s="20"/>
      <c r="BB66" s="20"/>
      <c r="BC66" s="20"/>
      <c r="BD66" s="20"/>
      <c r="BE66" s="20"/>
      <c r="BF66" s="123"/>
      <c r="BG66" s="119"/>
      <c r="BH66" s="120"/>
      <c r="BI66" s="120"/>
      <c r="BJ66" s="120"/>
      <c r="BK66" s="120"/>
      <c r="BL66" s="120"/>
      <c r="BM66" s="120"/>
      <c r="BN66" s="120"/>
      <c r="BO66" s="120"/>
      <c r="BP66" s="126"/>
      <c r="BQ66" s="127"/>
      <c r="BR66" s="20"/>
      <c r="BS66" s="20"/>
      <c r="BT66" s="20"/>
      <c r="BU66" s="20"/>
      <c r="BV66" s="20"/>
      <c r="BW66" s="20"/>
      <c r="BX66" s="20"/>
      <c r="BY66" s="20"/>
      <c r="BZ66" s="20"/>
      <c r="CA66" s="20"/>
      <c r="CB66" s="20"/>
      <c r="CC66" s="20"/>
      <c r="CD66" s="20"/>
      <c r="CE66" s="20"/>
      <c r="CF66" s="20"/>
      <c r="CG66" s="20"/>
      <c r="CH66" s="20"/>
      <c r="CI66" s="197"/>
      <c r="CJ66" s="125"/>
      <c r="CK66" s="121"/>
      <c r="CL66" s="235"/>
      <c r="CM66" s="121"/>
      <c r="CN66" s="121"/>
      <c r="CO66" s="121"/>
      <c r="CP66" s="121"/>
      <c r="CQ66" s="121"/>
      <c r="CR66" s="121"/>
      <c r="CS66" s="121"/>
      <c r="CT66" s="122"/>
      <c r="CU66" s="127"/>
      <c r="CV66" s="20"/>
      <c r="CW66" s="174"/>
      <c r="CX66" s="20"/>
      <c r="CY66" s="123"/>
      <c r="CZ66" s="20"/>
      <c r="DA66" s="118"/>
      <c r="DB66" s="128"/>
      <c r="DC66" s="120"/>
      <c r="DD66" s="236"/>
      <c r="DE66" s="282"/>
      <c r="DF66" s="290"/>
      <c r="DG66" s="285">
        <f t="shared" si="1"/>
        <v>2</v>
      </c>
    </row>
    <row r="67" spans="1:111" x14ac:dyDescent="0.35">
      <c r="A67" s="73" t="s">
        <v>157</v>
      </c>
      <c r="B67" s="81"/>
      <c r="C67" s="75" t="s">
        <v>120</v>
      </c>
      <c r="D67" s="97">
        <v>2</v>
      </c>
      <c r="E67" s="20"/>
      <c r="F67" s="20">
        <v>1</v>
      </c>
      <c r="G67" s="20"/>
      <c r="H67" s="20"/>
      <c r="I67" s="118"/>
      <c r="J67" s="119"/>
      <c r="K67" s="120"/>
      <c r="L67" s="120"/>
      <c r="M67" s="120"/>
      <c r="N67" s="120"/>
      <c r="O67" s="120"/>
      <c r="P67" s="120"/>
      <c r="Q67" s="121"/>
      <c r="R67" s="122"/>
      <c r="S67" s="123"/>
      <c r="T67" s="20"/>
      <c r="U67" s="20"/>
      <c r="V67" s="20"/>
      <c r="W67" s="20"/>
      <c r="X67" s="20"/>
      <c r="Y67" s="20"/>
      <c r="Z67" s="20"/>
      <c r="AA67" s="20"/>
      <c r="AB67" s="197"/>
      <c r="AC67" s="125"/>
      <c r="AD67" s="121"/>
      <c r="AE67" s="120"/>
      <c r="AF67" s="120"/>
      <c r="AG67" s="126"/>
      <c r="AH67" s="127"/>
      <c r="AI67" s="20"/>
      <c r="AJ67" s="20"/>
      <c r="AK67" s="20"/>
      <c r="AL67" s="20"/>
      <c r="AM67" s="20"/>
      <c r="AN67" s="20"/>
      <c r="AO67" s="20">
        <v>1</v>
      </c>
      <c r="AP67" s="20"/>
      <c r="AQ67" s="20"/>
      <c r="AR67" s="20"/>
      <c r="AS67" s="20"/>
      <c r="AT67" s="20"/>
      <c r="AU67" s="20"/>
      <c r="AV67" s="20"/>
      <c r="AW67" s="20"/>
      <c r="AX67" s="20"/>
      <c r="AY67" s="20"/>
      <c r="AZ67" s="20"/>
      <c r="BA67" s="20"/>
      <c r="BB67" s="20"/>
      <c r="BC67" s="20"/>
      <c r="BD67" s="20"/>
      <c r="BE67" s="20"/>
      <c r="BF67" s="123"/>
      <c r="BG67" s="119"/>
      <c r="BH67" s="120"/>
      <c r="BI67" s="120"/>
      <c r="BJ67" s="120"/>
      <c r="BK67" s="120"/>
      <c r="BL67" s="120"/>
      <c r="BM67" s="120"/>
      <c r="BN67" s="120"/>
      <c r="BO67" s="120"/>
      <c r="BP67" s="126"/>
      <c r="BQ67" s="127"/>
      <c r="BR67" s="20"/>
      <c r="BS67" s="20"/>
      <c r="BT67" s="20"/>
      <c r="BU67" s="20"/>
      <c r="BV67" s="20"/>
      <c r="BW67" s="20"/>
      <c r="BX67" s="20"/>
      <c r="BY67" s="20"/>
      <c r="BZ67" s="20"/>
      <c r="CA67" s="20"/>
      <c r="CB67" s="20"/>
      <c r="CC67" s="20"/>
      <c r="CD67" s="20"/>
      <c r="CE67" s="20"/>
      <c r="CF67" s="20"/>
      <c r="CG67" s="20"/>
      <c r="CH67" s="20"/>
      <c r="CI67" s="197"/>
      <c r="CJ67" s="125"/>
      <c r="CK67" s="121"/>
      <c r="CL67" s="235"/>
      <c r="CM67" s="121">
        <v>1</v>
      </c>
      <c r="CN67" s="121"/>
      <c r="CO67" s="121"/>
      <c r="CP67" s="121"/>
      <c r="CQ67" s="121"/>
      <c r="CR67" s="121"/>
      <c r="CS67" s="121"/>
      <c r="CT67" s="122"/>
      <c r="CU67" s="127"/>
      <c r="CV67" s="20"/>
      <c r="CW67" s="174"/>
      <c r="CX67" s="20"/>
      <c r="CY67" s="123"/>
      <c r="CZ67" s="20"/>
      <c r="DA67" s="118"/>
      <c r="DB67" s="128"/>
      <c r="DC67" s="120"/>
      <c r="DD67" s="236"/>
      <c r="DE67" s="282">
        <v>1</v>
      </c>
      <c r="DF67" s="290"/>
      <c r="DG67" s="285">
        <f t="shared" si="1"/>
        <v>6</v>
      </c>
    </row>
    <row r="68" spans="1:111" x14ac:dyDescent="0.35">
      <c r="A68" s="73" t="s">
        <v>158</v>
      </c>
      <c r="B68" s="81"/>
      <c r="C68" s="75" t="s">
        <v>127</v>
      </c>
      <c r="D68" s="97"/>
      <c r="E68" s="20">
        <v>1</v>
      </c>
      <c r="F68" s="20"/>
      <c r="G68" s="20"/>
      <c r="H68" s="20"/>
      <c r="I68" s="118">
        <v>4</v>
      </c>
      <c r="J68" s="119"/>
      <c r="K68" s="120"/>
      <c r="L68" s="120"/>
      <c r="M68" s="120"/>
      <c r="N68" s="120"/>
      <c r="O68" s="120"/>
      <c r="P68" s="120"/>
      <c r="Q68" s="121"/>
      <c r="R68" s="122"/>
      <c r="S68" s="123"/>
      <c r="T68" s="20"/>
      <c r="U68" s="20"/>
      <c r="V68" s="20"/>
      <c r="W68" s="20"/>
      <c r="X68" s="20"/>
      <c r="Y68" s="20"/>
      <c r="Z68" s="20"/>
      <c r="AA68" s="20"/>
      <c r="AB68" s="197"/>
      <c r="AC68" s="125"/>
      <c r="AD68" s="121"/>
      <c r="AE68" s="120"/>
      <c r="AF68" s="120"/>
      <c r="AG68" s="126"/>
      <c r="AH68" s="127"/>
      <c r="AI68" s="20"/>
      <c r="AJ68" s="20"/>
      <c r="AK68" s="20"/>
      <c r="AL68" s="20">
        <v>1</v>
      </c>
      <c r="AM68" s="20">
        <v>1</v>
      </c>
      <c r="AN68" s="20"/>
      <c r="AO68" s="20"/>
      <c r="AP68" s="20"/>
      <c r="AQ68" s="20"/>
      <c r="AR68" s="20"/>
      <c r="AS68" s="20"/>
      <c r="AT68" s="20"/>
      <c r="AU68" s="20"/>
      <c r="AV68" s="20"/>
      <c r="AW68" s="20"/>
      <c r="AX68" s="20"/>
      <c r="AY68" s="20"/>
      <c r="AZ68" s="20"/>
      <c r="BA68" s="20"/>
      <c r="BB68" s="20"/>
      <c r="BC68" s="20"/>
      <c r="BD68" s="20"/>
      <c r="BE68" s="20"/>
      <c r="BF68" s="123"/>
      <c r="BG68" s="119"/>
      <c r="BH68" s="120"/>
      <c r="BI68" s="120"/>
      <c r="BJ68" s="120"/>
      <c r="BK68" s="120"/>
      <c r="BL68" s="120"/>
      <c r="BM68" s="120"/>
      <c r="BN68" s="120"/>
      <c r="BO68" s="120"/>
      <c r="BP68" s="126"/>
      <c r="BQ68" s="127"/>
      <c r="BR68" s="20"/>
      <c r="BS68" s="20"/>
      <c r="BT68" s="20"/>
      <c r="BU68" s="20"/>
      <c r="BV68" s="20"/>
      <c r="BW68" s="20"/>
      <c r="BX68" s="20"/>
      <c r="BY68" s="20"/>
      <c r="BZ68" s="20"/>
      <c r="CA68" s="20"/>
      <c r="CB68" s="20">
        <v>2</v>
      </c>
      <c r="CC68" s="20">
        <v>1</v>
      </c>
      <c r="CD68" s="20">
        <v>1</v>
      </c>
      <c r="CE68" s="20"/>
      <c r="CF68" s="20"/>
      <c r="CG68" s="20"/>
      <c r="CH68" s="20"/>
      <c r="CI68" s="197"/>
      <c r="CJ68" s="125"/>
      <c r="CK68" s="121"/>
      <c r="CL68" s="235"/>
      <c r="CM68" s="399">
        <v>0</v>
      </c>
      <c r="CN68" s="121"/>
      <c r="CO68" s="121"/>
      <c r="CP68" s="121"/>
      <c r="CQ68" s="121"/>
      <c r="CR68" s="121"/>
      <c r="CS68" s="121"/>
      <c r="CT68" s="122"/>
      <c r="CU68" s="127"/>
      <c r="CV68" s="20"/>
      <c r="CW68" s="174"/>
      <c r="CX68" s="20"/>
      <c r="CY68" s="123"/>
      <c r="CZ68" s="20"/>
      <c r="DA68" s="118"/>
      <c r="DB68" s="128"/>
      <c r="DC68" s="120"/>
      <c r="DD68" s="236"/>
      <c r="DE68" s="282"/>
      <c r="DF68" s="290"/>
      <c r="DG68" s="285">
        <f t="shared" ref="DG68:DG99" si="2">SUM(D68:DE68)</f>
        <v>11</v>
      </c>
    </row>
    <row r="69" spans="1:111" x14ac:dyDescent="0.35">
      <c r="A69" s="73" t="s">
        <v>159</v>
      </c>
      <c r="B69" s="81"/>
      <c r="C69" s="75" t="s">
        <v>160</v>
      </c>
      <c r="D69" s="97"/>
      <c r="E69" s="20"/>
      <c r="F69" s="20"/>
      <c r="G69" s="20"/>
      <c r="H69" s="20"/>
      <c r="I69" s="118"/>
      <c r="J69" s="119"/>
      <c r="K69" s="120"/>
      <c r="L69" s="120"/>
      <c r="M69" s="120">
        <v>4</v>
      </c>
      <c r="N69" s="120"/>
      <c r="O69" s="120">
        <v>4</v>
      </c>
      <c r="P69" s="120">
        <v>4</v>
      </c>
      <c r="Q69" s="121">
        <v>4</v>
      </c>
      <c r="R69" s="122">
        <v>2</v>
      </c>
      <c r="S69" s="123"/>
      <c r="T69" s="20"/>
      <c r="U69" s="20"/>
      <c r="V69" s="20"/>
      <c r="W69" s="20"/>
      <c r="X69" s="20"/>
      <c r="Y69" s="20"/>
      <c r="Z69" s="20"/>
      <c r="AA69" s="20"/>
      <c r="AB69" s="197"/>
      <c r="AC69" s="125"/>
      <c r="AD69" s="121"/>
      <c r="AE69" s="120"/>
      <c r="AF69" s="120"/>
      <c r="AG69" s="126"/>
      <c r="AH69" s="127"/>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123"/>
      <c r="BG69" s="119"/>
      <c r="BH69" s="120"/>
      <c r="BI69" s="120"/>
      <c r="BJ69" s="120"/>
      <c r="BK69" s="120"/>
      <c r="BL69" s="120">
        <v>4</v>
      </c>
      <c r="BM69" s="120"/>
      <c r="BN69" s="120"/>
      <c r="BO69" s="120"/>
      <c r="BP69" s="126"/>
      <c r="BQ69" s="127"/>
      <c r="BR69" s="20"/>
      <c r="BS69" s="20"/>
      <c r="BT69" s="20"/>
      <c r="BU69" s="20"/>
      <c r="BV69" s="20"/>
      <c r="BW69" s="20"/>
      <c r="BX69" s="20"/>
      <c r="BY69" s="20"/>
      <c r="BZ69" s="20"/>
      <c r="CA69" s="20"/>
      <c r="CB69" s="20"/>
      <c r="CC69" s="20"/>
      <c r="CD69" s="20"/>
      <c r="CE69" s="20"/>
      <c r="CF69" s="20"/>
      <c r="CG69" s="20"/>
      <c r="CH69" s="20"/>
      <c r="CI69" s="197"/>
      <c r="CJ69" s="125"/>
      <c r="CK69" s="121"/>
      <c r="CL69" s="235">
        <v>2</v>
      </c>
      <c r="CM69" s="121"/>
      <c r="CN69" s="121"/>
      <c r="CO69" s="121"/>
      <c r="CP69" s="121"/>
      <c r="CQ69" s="121"/>
      <c r="CR69" s="121"/>
      <c r="CS69" s="121"/>
      <c r="CT69" s="122"/>
      <c r="CU69" s="127"/>
      <c r="CV69" s="20"/>
      <c r="CW69" s="174"/>
      <c r="CX69" s="20"/>
      <c r="CY69" s="123"/>
      <c r="CZ69" s="20"/>
      <c r="DA69" s="118"/>
      <c r="DB69" s="128"/>
      <c r="DC69" s="120"/>
      <c r="DD69" s="236"/>
      <c r="DE69" s="282"/>
      <c r="DF69" s="290"/>
      <c r="DG69" s="285">
        <f t="shared" si="2"/>
        <v>24</v>
      </c>
    </row>
    <row r="70" spans="1:111" x14ac:dyDescent="0.35">
      <c r="A70" s="77" t="s">
        <v>97</v>
      </c>
      <c r="B70" s="82"/>
      <c r="C70" s="76" t="s">
        <v>51</v>
      </c>
      <c r="D70" s="97"/>
      <c r="E70" s="20"/>
      <c r="F70" s="20"/>
      <c r="G70" s="20"/>
      <c r="H70" s="20"/>
      <c r="I70" s="118"/>
      <c r="J70" s="119"/>
      <c r="K70" s="120"/>
      <c r="L70" s="120"/>
      <c r="M70" s="120"/>
      <c r="N70" s="120"/>
      <c r="O70" s="120"/>
      <c r="P70" s="120"/>
      <c r="Q70" s="121"/>
      <c r="R70" s="122"/>
      <c r="S70" s="123"/>
      <c r="T70" s="20"/>
      <c r="U70" s="20"/>
      <c r="V70" s="20"/>
      <c r="W70" s="20"/>
      <c r="X70" s="20"/>
      <c r="Y70" s="20"/>
      <c r="Z70" s="20"/>
      <c r="AA70" s="20"/>
      <c r="AB70" s="197"/>
      <c r="AC70" s="125"/>
      <c r="AD70" s="121"/>
      <c r="AE70" s="120"/>
      <c r="AF70" s="120"/>
      <c r="AG70" s="126"/>
      <c r="AH70" s="127"/>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123"/>
      <c r="BG70" s="119"/>
      <c r="BH70" s="120"/>
      <c r="BI70" s="120"/>
      <c r="BJ70" s="120"/>
      <c r="BK70" s="120"/>
      <c r="BL70" s="120"/>
      <c r="BM70" s="120"/>
      <c r="BN70" s="120"/>
      <c r="BO70" s="120"/>
      <c r="BP70" s="126"/>
      <c r="BQ70" s="127"/>
      <c r="BR70" s="20"/>
      <c r="BS70" s="20"/>
      <c r="BT70" s="20"/>
      <c r="BU70" s="20"/>
      <c r="BV70" s="20"/>
      <c r="BW70" s="20"/>
      <c r="BX70" s="20"/>
      <c r="BY70" s="20"/>
      <c r="BZ70" s="20"/>
      <c r="CA70" s="20"/>
      <c r="CB70" s="20"/>
      <c r="CC70" s="20"/>
      <c r="CD70" s="20"/>
      <c r="CE70" s="20"/>
      <c r="CF70" s="20"/>
      <c r="CG70" s="20"/>
      <c r="CH70" s="20"/>
      <c r="CI70" s="197"/>
      <c r="CJ70" s="125"/>
      <c r="CK70" s="121"/>
      <c r="CL70" s="235"/>
      <c r="CM70" s="121"/>
      <c r="CN70" s="121"/>
      <c r="CO70" s="121"/>
      <c r="CP70" s="121"/>
      <c r="CQ70" s="121"/>
      <c r="CR70" s="121"/>
      <c r="CS70" s="121"/>
      <c r="CT70" s="122"/>
      <c r="CU70" s="127"/>
      <c r="CV70" s="20"/>
      <c r="CW70" s="174"/>
      <c r="CX70" s="20"/>
      <c r="CY70" s="123"/>
      <c r="CZ70" s="20"/>
      <c r="DA70" s="118"/>
      <c r="DB70" s="128"/>
      <c r="DC70" s="120"/>
      <c r="DD70" s="236"/>
      <c r="DE70" s="282"/>
      <c r="DF70" s="290"/>
      <c r="DG70" s="285">
        <f t="shared" si="2"/>
        <v>0</v>
      </c>
    </row>
    <row r="71" spans="1:111" x14ac:dyDescent="0.35">
      <c r="A71" s="77" t="s">
        <v>98</v>
      </c>
      <c r="B71" s="82"/>
      <c r="C71" s="76" t="s">
        <v>51</v>
      </c>
      <c r="D71" s="97"/>
      <c r="E71" s="20"/>
      <c r="F71" s="20"/>
      <c r="G71" s="20"/>
      <c r="H71" s="20"/>
      <c r="I71" s="118"/>
      <c r="J71" s="119"/>
      <c r="K71" s="120"/>
      <c r="L71" s="120"/>
      <c r="M71" s="120"/>
      <c r="N71" s="120"/>
      <c r="O71" s="120"/>
      <c r="P71" s="120"/>
      <c r="Q71" s="121"/>
      <c r="R71" s="122"/>
      <c r="S71" s="123"/>
      <c r="T71" s="20"/>
      <c r="U71" s="20"/>
      <c r="V71" s="20"/>
      <c r="W71" s="20"/>
      <c r="X71" s="20"/>
      <c r="Y71" s="20"/>
      <c r="Z71" s="20"/>
      <c r="AA71" s="20"/>
      <c r="AB71" s="197"/>
      <c r="AC71" s="125"/>
      <c r="AD71" s="121"/>
      <c r="AE71" s="120"/>
      <c r="AF71" s="120"/>
      <c r="AG71" s="126"/>
      <c r="AH71" s="127"/>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123"/>
      <c r="BG71" s="119"/>
      <c r="BH71" s="120"/>
      <c r="BI71" s="120"/>
      <c r="BJ71" s="120"/>
      <c r="BK71" s="120"/>
      <c r="BL71" s="120"/>
      <c r="BM71" s="120"/>
      <c r="BN71" s="120"/>
      <c r="BO71" s="120"/>
      <c r="BP71" s="126"/>
      <c r="BQ71" s="127"/>
      <c r="BR71" s="20"/>
      <c r="BS71" s="20"/>
      <c r="BT71" s="20"/>
      <c r="BU71" s="20"/>
      <c r="BV71" s="20"/>
      <c r="BW71" s="20"/>
      <c r="BX71" s="20"/>
      <c r="BY71" s="20"/>
      <c r="BZ71" s="20"/>
      <c r="CA71" s="20"/>
      <c r="CB71" s="20"/>
      <c r="CC71" s="20"/>
      <c r="CD71" s="20"/>
      <c r="CE71" s="20"/>
      <c r="CF71" s="20"/>
      <c r="CG71" s="20"/>
      <c r="CH71" s="20"/>
      <c r="CI71" s="197"/>
      <c r="CJ71" s="125"/>
      <c r="CK71" s="121"/>
      <c r="CL71" s="235"/>
      <c r="CM71" s="121"/>
      <c r="CN71" s="121"/>
      <c r="CO71" s="121"/>
      <c r="CP71" s="121"/>
      <c r="CQ71" s="121"/>
      <c r="CR71" s="121"/>
      <c r="CS71" s="121"/>
      <c r="CT71" s="122"/>
      <c r="CU71" s="127"/>
      <c r="CV71" s="20"/>
      <c r="CW71" s="174"/>
      <c r="CX71" s="20"/>
      <c r="CY71" s="123"/>
      <c r="CZ71" s="20"/>
      <c r="DA71" s="118"/>
      <c r="DB71" s="128"/>
      <c r="DC71" s="120"/>
      <c r="DD71" s="236"/>
      <c r="DE71" s="282"/>
      <c r="DF71" s="290"/>
      <c r="DG71" s="285">
        <f t="shared" si="2"/>
        <v>0</v>
      </c>
    </row>
    <row r="72" spans="1:111" x14ac:dyDescent="0.35">
      <c r="A72" s="73" t="s">
        <v>161</v>
      </c>
      <c r="B72" s="81"/>
      <c r="C72" s="75" t="s">
        <v>120</v>
      </c>
      <c r="D72" s="97">
        <v>2</v>
      </c>
      <c r="E72" s="20"/>
      <c r="F72" s="20">
        <v>1</v>
      </c>
      <c r="G72" s="20"/>
      <c r="H72" s="20"/>
      <c r="I72" s="118"/>
      <c r="J72" s="119"/>
      <c r="K72" s="120"/>
      <c r="L72" s="120"/>
      <c r="M72" s="120"/>
      <c r="N72" s="120"/>
      <c r="O72" s="120"/>
      <c r="P72" s="120"/>
      <c r="Q72" s="121"/>
      <c r="R72" s="122"/>
      <c r="S72" s="123"/>
      <c r="T72" s="20"/>
      <c r="U72" s="20"/>
      <c r="V72" s="20"/>
      <c r="W72" s="20"/>
      <c r="X72" s="20"/>
      <c r="Y72" s="20"/>
      <c r="Z72" s="20"/>
      <c r="AA72" s="20"/>
      <c r="AB72" s="197"/>
      <c r="AC72" s="125"/>
      <c r="AD72" s="121"/>
      <c r="AE72" s="120"/>
      <c r="AF72" s="120"/>
      <c r="AG72" s="126"/>
      <c r="AH72" s="127"/>
      <c r="AI72" s="20"/>
      <c r="AJ72" s="20"/>
      <c r="AK72" s="20"/>
      <c r="AL72" s="20"/>
      <c r="AM72" s="20"/>
      <c r="AN72" s="20"/>
      <c r="AO72" s="20">
        <v>1</v>
      </c>
      <c r="AP72" s="20"/>
      <c r="AQ72" s="20"/>
      <c r="AR72" s="20"/>
      <c r="AS72" s="20"/>
      <c r="AT72" s="20"/>
      <c r="AU72" s="20"/>
      <c r="AV72" s="20"/>
      <c r="AW72" s="20"/>
      <c r="AX72" s="20"/>
      <c r="AY72" s="20"/>
      <c r="AZ72" s="20"/>
      <c r="BA72" s="20"/>
      <c r="BB72" s="20"/>
      <c r="BC72" s="20"/>
      <c r="BD72" s="20"/>
      <c r="BE72" s="20"/>
      <c r="BF72" s="123"/>
      <c r="BG72" s="119"/>
      <c r="BH72" s="120"/>
      <c r="BI72" s="120"/>
      <c r="BJ72" s="120"/>
      <c r="BK72" s="120"/>
      <c r="BL72" s="120"/>
      <c r="BM72" s="120"/>
      <c r="BN72" s="120"/>
      <c r="BO72" s="120"/>
      <c r="BP72" s="126"/>
      <c r="BQ72" s="127"/>
      <c r="BR72" s="20"/>
      <c r="BS72" s="20"/>
      <c r="BT72" s="20"/>
      <c r="BU72" s="20"/>
      <c r="BV72" s="20"/>
      <c r="BW72" s="20"/>
      <c r="BX72" s="20"/>
      <c r="BY72" s="20"/>
      <c r="BZ72" s="20"/>
      <c r="CA72" s="20"/>
      <c r="CB72" s="20"/>
      <c r="CC72" s="20"/>
      <c r="CD72" s="20"/>
      <c r="CE72" s="20"/>
      <c r="CF72" s="20"/>
      <c r="CG72" s="20"/>
      <c r="CH72" s="20"/>
      <c r="CI72" s="197"/>
      <c r="CJ72" s="125"/>
      <c r="CK72" s="121"/>
      <c r="CL72" s="235"/>
      <c r="CM72" s="121">
        <v>1</v>
      </c>
      <c r="CN72" s="121"/>
      <c r="CO72" s="121"/>
      <c r="CP72" s="121"/>
      <c r="CQ72" s="121"/>
      <c r="CR72" s="121"/>
      <c r="CS72" s="121"/>
      <c r="CT72" s="122"/>
      <c r="CU72" s="127"/>
      <c r="CV72" s="20"/>
      <c r="CW72" s="174"/>
      <c r="CX72" s="20"/>
      <c r="CY72" s="123"/>
      <c r="CZ72" s="20"/>
      <c r="DA72" s="118"/>
      <c r="DB72" s="128"/>
      <c r="DC72" s="120"/>
      <c r="DD72" s="236"/>
      <c r="DE72" s="282">
        <v>1</v>
      </c>
      <c r="DF72" s="290"/>
      <c r="DG72" s="285">
        <f t="shared" si="2"/>
        <v>6</v>
      </c>
    </row>
    <row r="73" spans="1:111" x14ac:dyDescent="0.35">
      <c r="A73" s="73" t="s">
        <v>162</v>
      </c>
      <c r="B73" s="81"/>
      <c r="C73" s="75" t="s">
        <v>120</v>
      </c>
      <c r="D73" s="97">
        <v>2</v>
      </c>
      <c r="E73" s="20"/>
      <c r="F73" s="20">
        <v>1</v>
      </c>
      <c r="G73" s="20"/>
      <c r="H73" s="20"/>
      <c r="I73" s="118"/>
      <c r="J73" s="119"/>
      <c r="K73" s="120"/>
      <c r="L73" s="120"/>
      <c r="M73" s="120"/>
      <c r="N73" s="120"/>
      <c r="O73" s="120"/>
      <c r="P73" s="120"/>
      <c r="Q73" s="121"/>
      <c r="R73" s="122"/>
      <c r="S73" s="123"/>
      <c r="T73" s="20"/>
      <c r="U73" s="20"/>
      <c r="V73" s="20"/>
      <c r="W73" s="20"/>
      <c r="X73" s="20"/>
      <c r="Y73" s="20"/>
      <c r="Z73" s="20"/>
      <c r="AA73" s="20"/>
      <c r="AB73" s="197"/>
      <c r="AC73" s="125"/>
      <c r="AD73" s="121"/>
      <c r="AE73" s="120"/>
      <c r="AF73" s="120"/>
      <c r="AG73" s="126"/>
      <c r="AH73" s="127"/>
      <c r="AI73" s="20"/>
      <c r="AJ73" s="20"/>
      <c r="AK73" s="20"/>
      <c r="AL73" s="20"/>
      <c r="AM73" s="20"/>
      <c r="AN73" s="20"/>
      <c r="AO73" s="20">
        <v>1</v>
      </c>
      <c r="AP73" s="20"/>
      <c r="AQ73" s="20"/>
      <c r="AR73" s="20"/>
      <c r="AS73" s="20"/>
      <c r="AT73" s="20"/>
      <c r="AU73" s="20"/>
      <c r="AV73" s="20"/>
      <c r="AW73" s="20"/>
      <c r="AX73" s="20"/>
      <c r="AY73" s="20"/>
      <c r="AZ73" s="20"/>
      <c r="BA73" s="20"/>
      <c r="BB73" s="20"/>
      <c r="BC73" s="20"/>
      <c r="BD73" s="20"/>
      <c r="BE73" s="20"/>
      <c r="BF73" s="123"/>
      <c r="BG73" s="119"/>
      <c r="BH73" s="120"/>
      <c r="BI73" s="120"/>
      <c r="BJ73" s="120"/>
      <c r="BK73" s="120"/>
      <c r="BL73" s="120"/>
      <c r="BM73" s="120"/>
      <c r="BN73" s="120"/>
      <c r="BO73" s="120"/>
      <c r="BP73" s="126"/>
      <c r="BQ73" s="127"/>
      <c r="BR73" s="20"/>
      <c r="BS73" s="20"/>
      <c r="BT73" s="20"/>
      <c r="BU73" s="20"/>
      <c r="BV73" s="20"/>
      <c r="BW73" s="20"/>
      <c r="BX73" s="20"/>
      <c r="BY73" s="20"/>
      <c r="BZ73" s="20"/>
      <c r="CA73" s="20"/>
      <c r="CB73" s="20"/>
      <c r="CC73" s="20"/>
      <c r="CD73" s="20"/>
      <c r="CE73" s="20"/>
      <c r="CF73" s="20"/>
      <c r="CG73" s="20"/>
      <c r="CH73" s="20"/>
      <c r="CI73" s="197"/>
      <c r="CJ73" s="125"/>
      <c r="CK73" s="121"/>
      <c r="CL73" s="235"/>
      <c r="CM73" s="121">
        <v>1</v>
      </c>
      <c r="CN73" s="121"/>
      <c r="CO73" s="121"/>
      <c r="CP73" s="121"/>
      <c r="CQ73" s="121"/>
      <c r="CR73" s="121"/>
      <c r="CS73" s="121"/>
      <c r="CT73" s="122"/>
      <c r="CU73" s="127"/>
      <c r="CV73" s="20"/>
      <c r="CW73" s="174"/>
      <c r="CX73" s="20"/>
      <c r="CY73" s="123"/>
      <c r="CZ73" s="20"/>
      <c r="DA73" s="118"/>
      <c r="DB73" s="128"/>
      <c r="DC73" s="120"/>
      <c r="DD73" s="236"/>
      <c r="DE73" s="282">
        <v>1</v>
      </c>
      <c r="DF73" s="290"/>
      <c r="DG73" s="285">
        <f t="shared" si="2"/>
        <v>6</v>
      </c>
    </row>
    <row r="74" spans="1:111" x14ac:dyDescent="0.35">
      <c r="A74" s="77" t="s">
        <v>99</v>
      </c>
      <c r="B74" s="82"/>
      <c r="C74" s="76" t="s">
        <v>51</v>
      </c>
      <c r="D74" s="97"/>
      <c r="E74" s="20"/>
      <c r="F74" s="20"/>
      <c r="G74" s="20"/>
      <c r="H74" s="20"/>
      <c r="I74" s="118"/>
      <c r="J74" s="119"/>
      <c r="K74" s="120"/>
      <c r="L74" s="120"/>
      <c r="M74" s="120"/>
      <c r="N74" s="120"/>
      <c r="O74" s="120"/>
      <c r="P74" s="120"/>
      <c r="Q74" s="121"/>
      <c r="R74" s="122"/>
      <c r="S74" s="123"/>
      <c r="T74" s="20"/>
      <c r="U74" s="20"/>
      <c r="V74" s="20"/>
      <c r="W74" s="20"/>
      <c r="X74" s="20"/>
      <c r="Y74" s="20"/>
      <c r="Z74" s="20"/>
      <c r="AA74" s="20"/>
      <c r="AB74" s="197"/>
      <c r="AC74" s="125"/>
      <c r="AD74" s="121"/>
      <c r="AE74" s="120"/>
      <c r="AF74" s="120"/>
      <c r="AG74" s="126"/>
      <c r="AH74" s="127"/>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123"/>
      <c r="BG74" s="119"/>
      <c r="BH74" s="120"/>
      <c r="BI74" s="120"/>
      <c r="BJ74" s="120"/>
      <c r="BK74" s="120"/>
      <c r="BL74" s="120"/>
      <c r="BM74" s="120"/>
      <c r="BN74" s="120"/>
      <c r="BO74" s="120"/>
      <c r="BP74" s="126"/>
      <c r="BQ74" s="127"/>
      <c r="BR74" s="20"/>
      <c r="BS74" s="20"/>
      <c r="BT74" s="20"/>
      <c r="BU74" s="20"/>
      <c r="BV74" s="20"/>
      <c r="BW74" s="20"/>
      <c r="BX74" s="20"/>
      <c r="BY74" s="20"/>
      <c r="BZ74" s="20"/>
      <c r="CA74" s="20"/>
      <c r="CB74" s="20"/>
      <c r="CC74" s="20"/>
      <c r="CD74" s="20"/>
      <c r="CE74" s="20"/>
      <c r="CF74" s="20"/>
      <c r="CG74" s="20"/>
      <c r="CH74" s="20"/>
      <c r="CI74" s="197"/>
      <c r="CJ74" s="125"/>
      <c r="CK74" s="121"/>
      <c r="CL74" s="235"/>
      <c r="CM74" s="121"/>
      <c r="CN74" s="121"/>
      <c r="CO74" s="121"/>
      <c r="CP74" s="121"/>
      <c r="CQ74" s="121"/>
      <c r="CR74" s="121"/>
      <c r="CS74" s="121"/>
      <c r="CT74" s="122"/>
      <c r="CU74" s="127"/>
      <c r="CV74" s="20"/>
      <c r="CW74" s="174"/>
      <c r="CX74" s="20"/>
      <c r="CY74" s="123"/>
      <c r="CZ74" s="20"/>
      <c r="DA74" s="118"/>
      <c r="DB74" s="128"/>
      <c r="DC74" s="120"/>
      <c r="DD74" s="236"/>
      <c r="DE74" s="282"/>
      <c r="DF74" s="290"/>
      <c r="DG74" s="285">
        <f t="shared" si="2"/>
        <v>0</v>
      </c>
    </row>
    <row r="75" spans="1:111" x14ac:dyDescent="0.35">
      <c r="A75" s="77" t="s">
        <v>100</v>
      </c>
      <c r="B75" s="82"/>
      <c r="C75" s="76" t="s">
        <v>51</v>
      </c>
      <c r="D75" s="97"/>
      <c r="E75" s="20"/>
      <c r="F75" s="20"/>
      <c r="G75" s="20"/>
      <c r="H75" s="20"/>
      <c r="I75" s="118"/>
      <c r="J75" s="119"/>
      <c r="K75" s="120"/>
      <c r="L75" s="120"/>
      <c r="M75" s="120"/>
      <c r="N75" s="120"/>
      <c r="O75" s="120"/>
      <c r="P75" s="120"/>
      <c r="Q75" s="121"/>
      <c r="R75" s="122"/>
      <c r="S75" s="123"/>
      <c r="T75" s="20"/>
      <c r="U75" s="20"/>
      <c r="V75" s="20"/>
      <c r="W75" s="20"/>
      <c r="X75" s="20"/>
      <c r="Y75" s="20"/>
      <c r="Z75" s="20"/>
      <c r="AA75" s="20"/>
      <c r="AB75" s="197"/>
      <c r="AC75" s="125"/>
      <c r="AD75" s="121"/>
      <c r="AE75" s="120"/>
      <c r="AF75" s="120"/>
      <c r="AG75" s="126"/>
      <c r="AH75" s="127"/>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123"/>
      <c r="BG75" s="119"/>
      <c r="BH75" s="120"/>
      <c r="BI75" s="120"/>
      <c r="BJ75" s="120"/>
      <c r="BK75" s="120"/>
      <c r="BL75" s="120"/>
      <c r="BM75" s="120"/>
      <c r="BN75" s="120"/>
      <c r="BO75" s="120"/>
      <c r="BP75" s="126"/>
      <c r="BQ75" s="127"/>
      <c r="BR75" s="20"/>
      <c r="BS75" s="20"/>
      <c r="BT75" s="20"/>
      <c r="BU75" s="20"/>
      <c r="BV75" s="20"/>
      <c r="BW75" s="20"/>
      <c r="BX75" s="20"/>
      <c r="BY75" s="20"/>
      <c r="BZ75" s="20"/>
      <c r="CA75" s="20"/>
      <c r="CB75" s="20"/>
      <c r="CC75" s="20"/>
      <c r="CD75" s="20"/>
      <c r="CE75" s="20"/>
      <c r="CF75" s="20"/>
      <c r="CG75" s="20"/>
      <c r="CH75" s="20"/>
      <c r="CI75" s="197"/>
      <c r="CJ75" s="125"/>
      <c r="CK75" s="121"/>
      <c r="CL75" s="235"/>
      <c r="CM75" s="121"/>
      <c r="CN75" s="121"/>
      <c r="CO75" s="121"/>
      <c r="CP75" s="121"/>
      <c r="CQ75" s="121"/>
      <c r="CR75" s="121"/>
      <c r="CS75" s="121"/>
      <c r="CT75" s="122"/>
      <c r="CU75" s="127"/>
      <c r="CV75" s="20"/>
      <c r="CW75" s="174"/>
      <c r="CX75" s="20"/>
      <c r="CY75" s="123"/>
      <c r="CZ75" s="20"/>
      <c r="DA75" s="118"/>
      <c r="DB75" s="128"/>
      <c r="DC75" s="120"/>
      <c r="DD75" s="236"/>
      <c r="DE75" s="282"/>
      <c r="DF75" s="290"/>
      <c r="DG75" s="285">
        <f t="shared" si="2"/>
        <v>0</v>
      </c>
    </row>
    <row r="76" spans="1:111" x14ac:dyDescent="0.35">
      <c r="A76" s="73" t="s">
        <v>101</v>
      </c>
      <c r="B76" s="81"/>
      <c r="C76" s="75" t="s">
        <v>127</v>
      </c>
      <c r="D76" s="97"/>
      <c r="E76" s="20">
        <v>1</v>
      </c>
      <c r="F76" s="20"/>
      <c r="G76" s="20"/>
      <c r="H76" s="20"/>
      <c r="I76" s="118">
        <v>4</v>
      </c>
      <c r="J76" s="119"/>
      <c r="K76" s="120"/>
      <c r="L76" s="120"/>
      <c r="M76" s="120"/>
      <c r="N76" s="120"/>
      <c r="O76" s="120"/>
      <c r="P76" s="120"/>
      <c r="Q76" s="121"/>
      <c r="R76" s="122"/>
      <c r="S76" s="123"/>
      <c r="T76" s="20"/>
      <c r="U76" s="20"/>
      <c r="V76" s="20"/>
      <c r="W76" s="20"/>
      <c r="X76" s="20"/>
      <c r="Y76" s="20"/>
      <c r="Z76" s="20"/>
      <c r="AA76" s="20"/>
      <c r="AB76" s="197"/>
      <c r="AC76" s="125"/>
      <c r="AD76" s="121"/>
      <c r="AE76" s="120"/>
      <c r="AF76" s="120"/>
      <c r="AG76" s="126"/>
      <c r="AH76" s="127"/>
      <c r="AI76" s="20"/>
      <c r="AJ76" s="20"/>
      <c r="AK76" s="20"/>
      <c r="AL76" s="20">
        <v>1</v>
      </c>
      <c r="AM76" s="20">
        <v>1</v>
      </c>
      <c r="AN76" s="20"/>
      <c r="AO76" s="20"/>
      <c r="AP76" s="20"/>
      <c r="AQ76" s="20"/>
      <c r="AR76" s="20"/>
      <c r="AS76" s="20"/>
      <c r="AT76" s="20"/>
      <c r="AU76" s="20"/>
      <c r="AV76" s="20"/>
      <c r="AW76" s="20"/>
      <c r="AX76" s="20"/>
      <c r="AY76" s="20"/>
      <c r="AZ76" s="20"/>
      <c r="BA76" s="20"/>
      <c r="BB76" s="20"/>
      <c r="BC76" s="20"/>
      <c r="BD76" s="20"/>
      <c r="BE76" s="20"/>
      <c r="BF76" s="123"/>
      <c r="BG76" s="119"/>
      <c r="BH76" s="120"/>
      <c r="BI76" s="120"/>
      <c r="BJ76" s="120"/>
      <c r="BK76" s="120"/>
      <c r="BL76" s="120"/>
      <c r="BM76" s="120"/>
      <c r="BN76" s="120"/>
      <c r="BO76" s="120"/>
      <c r="BP76" s="126"/>
      <c r="BQ76" s="127"/>
      <c r="BR76" s="20"/>
      <c r="BS76" s="20"/>
      <c r="BT76" s="20"/>
      <c r="BU76" s="20"/>
      <c r="BV76" s="20"/>
      <c r="BW76" s="20"/>
      <c r="BX76" s="20"/>
      <c r="BY76" s="20"/>
      <c r="BZ76" s="20"/>
      <c r="CA76" s="20"/>
      <c r="CB76" s="20">
        <v>3</v>
      </c>
      <c r="CC76" s="20">
        <v>3</v>
      </c>
      <c r="CD76" s="20">
        <v>1</v>
      </c>
      <c r="CE76" s="20"/>
      <c r="CF76" s="20"/>
      <c r="CG76" s="20"/>
      <c r="CH76" s="20"/>
      <c r="CI76" s="197"/>
      <c r="CJ76" s="125"/>
      <c r="CK76" s="121"/>
      <c r="CL76" s="235"/>
      <c r="CM76" s="399">
        <v>0</v>
      </c>
      <c r="CN76" s="121"/>
      <c r="CO76" s="121"/>
      <c r="CP76" s="121"/>
      <c r="CQ76" s="121"/>
      <c r="CR76" s="121"/>
      <c r="CS76" s="121"/>
      <c r="CT76" s="122"/>
      <c r="CU76" s="127"/>
      <c r="CV76" s="20"/>
      <c r="CW76" s="174"/>
      <c r="CX76" s="20"/>
      <c r="CY76" s="123"/>
      <c r="CZ76" s="20"/>
      <c r="DA76" s="118"/>
      <c r="DB76" s="128"/>
      <c r="DC76" s="120"/>
      <c r="DD76" s="236"/>
      <c r="DE76" s="282"/>
      <c r="DF76" s="290"/>
      <c r="DG76" s="285">
        <f t="shared" si="2"/>
        <v>14</v>
      </c>
    </row>
    <row r="77" spans="1:111" x14ac:dyDescent="0.35">
      <c r="A77" s="73" t="s">
        <v>102</v>
      </c>
      <c r="B77" s="81"/>
      <c r="C77" s="75" t="s">
        <v>120</v>
      </c>
      <c r="D77" s="97">
        <v>1</v>
      </c>
      <c r="E77" s="20"/>
      <c r="F77" s="20">
        <v>1</v>
      </c>
      <c r="G77" s="20"/>
      <c r="H77" s="20"/>
      <c r="I77" s="118"/>
      <c r="J77" s="119"/>
      <c r="K77" s="120"/>
      <c r="L77" s="120"/>
      <c r="M77" s="120"/>
      <c r="N77" s="120"/>
      <c r="O77" s="120"/>
      <c r="P77" s="120"/>
      <c r="Q77" s="121"/>
      <c r="R77" s="122"/>
      <c r="S77" s="123"/>
      <c r="T77" s="20"/>
      <c r="U77" s="20"/>
      <c r="V77" s="20"/>
      <c r="W77" s="20"/>
      <c r="X77" s="20"/>
      <c r="Y77" s="20"/>
      <c r="Z77" s="20"/>
      <c r="AA77" s="20"/>
      <c r="AB77" s="197"/>
      <c r="AC77" s="125"/>
      <c r="AD77" s="121"/>
      <c r="AE77" s="120"/>
      <c r="AF77" s="120"/>
      <c r="AG77" s="126"/>
      <c r="AH77" s="127"/>
      <c r="AI77" s="20"/>
      <c r="AJ77" s="20"/>
      <c r="AK77" s="20"/>
      <c r="AL77" s="20"/>
      <c r="AM77" s="20"/>
      <c r="AN77" s="20">
        <v>1</v>
      </c>
      <c r="AO77" s="20"/>
      <c r="AP77" s="20"/>
      <c r="AQ77" s="20"/>
      <c r="AR77" s="20"/>
      <c r="AS77" s="20"/>
      <c r="AT77" s="20"/>
      <c r="AU77" s="20"/>
      <c r="AV77" s="20"/>
      <c r="AW77" s="20"/>
      <c r="AX77" s="20"/>
      <c r="AY77" s="20"/>
      <c r="AZ77" s="20"/>
      <c r="BA77" s="20"/>
      <c r="BB77" s="20"/>
      <c r="BC77" s="20"/>
      <c r="BD77" s="20"/>
      <c r="BE77" s="20"/>
      <c r="BF77" s="123"/>
      <c r="BG77" s="119"/>
      <c r="BH77" s="120"/>
      <c r="BI77" s="120"/>
      <c r="BJ77" s="120"/>
      <c r="BK77" s="120"/>
      <c r="BL77" s="120"/>
      <c r="BM77" s="120"/>
      <c r="BN77" s="120"/>
      <c r="BO77" s="120"/>
      <c r="BP77" s="126"/>
      <c r="BQ77" s="127"/>
      <c r="BR77" s="20"/>
      <c r="BS77" s="20"/>
      <c r="BT77" s="20"/>
      <c r="BU77" s="20"/>
      <c r="BV77" s="20"/>
      <c r="BW77" s="20"/>
      <c r="BX77" s="20"/>
      <c r="BY77" s="20"/>
      <c r="BZ77" s="20"/>
      <c r="CA77" s="20"/>
      <c r="CB77" s="20"/>
      <c r="CC77" s="20"/>
      <c r="CD77" s="20"/>
      <c r="CE77" s="20"/>
      <c r="CF77" s="20"/>
      <c r="CG77" s="20"/>
      <c r="CH77" s="20"/>
      <c r="CI77" s="197"/>
      <c r="CJ77" s="125"/>
      <c r="CK77" s="121"/>
      <c r="CL77" s="235"/>
      <c r="CM77" s="121"/>
      <c r="CN77" s="121"/>
      <c r="CO77" s="121"/>
      <c r="CP77" s="121"/>
      <c r="CQ77" s="121"/>
      <c r="CR77" s="121"/>
      <c r="CS77" s="121"/>
      <c r="CT77" s="122"/>
      <c r="CU77" s="127"/>
      <c r="CV77" s="20"/>
      <c r="CW77" s="174"/>
      <c r="CX77" s="20"/>
      <c r="CY77" s="123"/>
      <c r="CZ77" s="20"/>
      <c r="DA77" s="118"/>
      <c r="DB77" s="128"/>
      <c r="DC77" s="120"/>
      <c r="DD77" s="236"/>
      <c r="DE77" s="282"/>
      <c r="DF77" s="290"/>
      <c r="DG77" s="285">
        <f t="shared" si="2"/>
        <v>3</v>
      </c>
    </row>
    <row r="78" spans="1:111" x14ac:dyDescent="0.35">
      <c r="A78" s="73" t="s">
        <v>163</v>
      </c>
      <c r="B78" s="81"/>
      <c r="C78" s="75" t="s">
        <v>71</v>
      </c>
      <c r="D78" s="97"/>
      <c r="E78" s="20"/>
      <c r="F78" s="20"/>
      <c r="G78" s="20"/>
      <c r="H78" s="20"/>
      <c r="I78" s="118"/>
      <c r="J78" s="119"/>
      <c r="K78" s="120"/>
      <c r="L78" s="120"/>
      <c r="M78" s="120"/>
      <c r="N78" s="120"/>
      <c r="O78" s="120"/>
      <c r="P78" s="120"/>
      <c r="Q78" s="121"/>
      <c r="R78" s="122"/>
      <c r="S78" s="123"/>
      <c r="T78" s="20"/>
      <c r="U78" s="20"/>
      <c r="V78" s="20"/>
      <c r="W78" s="20"/>
      <c r="X78" s="20"/>
      <c r="Y78" s="20"/>
      <c r="Z78" s="20"/>
      <c r="AA78" s="20"/>
      <c r="AB78" s="197"/>
      <c r="AC78" s="125"/>
      <c r="AD78" s="121"/>
      <c r="AE78" s="120"/>
      <c r="AF78" s="120"/>
      <c r="AG78" s="126"/>
      <c r="AH78" s="127"/>
      <c r="AI78" s="20"/>
      <c r="AJ78" s="20"/>
      <c r="AK78" s="20"/>
      <c r="AL78" s="20"/>
      <c r="AM78" s="20"/>
      <c r="AN78" s="20"/>
      <c r="AO78" s="20"/>
      <c r="AP78" s="20"/>
      <c r="AQ78" s="20"/>
      <c r="AR78" s="20"/>
      <c r="AS78" s="20"/>
      <c r="AT78" s="20"/>
      <c r="AU78" s="20"/>
      <c r="AV78" s="20"/>
      <c r="AW78" s="20"/>
      <c r="AX78" s="20"/>
      <c r="AY78" s="20"/>
      <c r="AZ78" s="20"/>
      <c r="BA78" s="20">
        <v>1</v>
      </c>
      <c r="BB78" s="20"/>
      <c r="BC78" s="20"/>
      <c r="BD78" s="20"/>
      <c r="BE78" s="20"/>
      <c r="BF78" s="123"/>
      <c r="BG78" s="119"/>
      <c r="BH78" s="120"/>
      <c r="BI78" s="120"/>
      <c r="BJ78" s="120"/>
      <c r="BK78" s="120"/>
      <c r="BL78" s="120"/>
      <c r="BM78" s="120"/>
      <c r="BN78" s="120"/>
      <c r="BO78" s="120"/>
      <c r="BP78" s="126"/>
      <c r="BQ78" s="127"/>
      <c r="BR78" s="20"/>
      <c r="BS78" s="20"/>
      <c r="BT78" s="20">
        <v>2</v>
      </c>
      <c r="BU78" s="20"/>
      <c r="BV78" s="20">
        <v>3</v>
      </c>
      <c r="BW78" s="20"/>
      <c r="BX78" s="20"/>
      <c r="BY78" s="20"/>
      <c r="BZ78" s="20"/>
      <c r="CA78" s="20"/>
      <c r="CB78" s="20"/>
      <c r="CC78" s="20"/>
      <c r="CD78" s="20"/>
      <c r="CE78" s="20"/>
      <c r="CF78" s="20"/>
      <c r="CG78" s="20"/>
      <c r="CH78" s="20"/>
      <c r="CI78" s="197"/>
      <c r="CJ78" s="125"/>
      <c r="CK78" s="121"/>
      <c r="CL78" s="235"/>
      <c r="CM78" s="121"/>
      <c r="CN78" s="121"/>
      <c r="CO78" s="121"/>
      <c r="CP78" s="121"/>
      <c r="CQ78" s="121"/>
      <c r="CR78" s="121"/>
      <c r="CS78" s="121"/>
      <c r="CT78" s="122"/>
      <c r="CU78" s="127"/>
      <c r="CV78" s="20"/>
      <c r="CW78" s="174"/>
      <c r="CX78" s="20"/>
      <c r="CY78" s="123"/>
      <c r="CZ78" s="20"/>
      <c r="DA78" s="118"/>
      <c r="DB78" s="128"/>
      <c r="DC78" s="120"/>
      <c r="DD78" s="236"/>
      <c r="DE78" s="282"/>
      <c r="DF78" s="290"/>
      <c r="DG78" s="285">
        <f t="shared" si="2"/>
        <v>6</v>
      </c>
    </row>
    <row r="79" spans="1:111" x14ac:dyDescent="0.35">
      <c r="A79" s="73" t="s">
        <v>164</v>
      </c>
      <c r="B79" s="81"/>
      <c r="C79" s="75" t="s">
        <v>120</v>
      </c>
      <c r="D79" s="97">
        <v>2</v>
      </c>
      <c r="E79" s="20"/>
      <c r="F79" s="20">
        <v>1</v>
      </c>
      <c r="G79" s="20"/>
      <c r="H79" s="20"/>
      <c r="I79" s="118"/>
      <c r="J79" s="119"/>
      <c r="K79" s="120"/>
      <c r="L79" s="120"/>
      <c r="M79" s="120"/>
      <c r="N79" s="120"/>
      <c r="O79" s="120"/>
      <c r="P79" s="120"/>
      <c r="Q79" s="121"/>
      <c r="R79" s="122"/>
      <c r="S79" s="123"/>
      <c r="T79" s="20"/>
      <c r="U79" s="20"/>
      <c r="V79" s="20"/>
      <c r="W79" s="20"/>
      <c r="X79" s="20"/>
      <c r="Y79" s="20"/>
      <c r="Z79" s="20"/>
      <c r="AA79" s="20"/>
      <c r="AB79" s="197"/>
      <c r="AC79" s="125"/>
      <c r="AD79" s="121"/>
      <c r="AE79" s="120"/>
      <c r="AF79" s="120"/>
      <c r="AG79" s="126"/>
      <c r="AH79" s="127"/>
      <c r="AI79" s="20"/>
      <c r="AJ79" s="20"/>
      <c r="AK79" s="20"/>
      <c r="AL79" s="20"/>
      <c r="AM79" s="20"/>
      <c r="AN79" s="20"/>
      <c r="AO79" s="20">
        <v>1</v>
      </c>
      <c r="AP79" s="20"/>
      <c r="AQ79" s="20"/>
      <c r="AR79" s="20"/>
      <c r="AS79" s="20"/>
      <c r="AT79" s="20"/>
      <c r="AU79" s="20"/>
      <c r="AV79" s="20"/>
      <c r="AW79" s="20"/>
      <c r="AX79" s="20"/>
      <c r="AY79" s="20"/>
      <c r="AZ79" s="20"/>
      <c r="BA79" s="20"/>
      <c r="BB79" s="20"/>
      <c r="BC79" s="20"/>
      <c r="BD79" s="20"/>
      <c r="BE79" s="20"/>
      <c r="BF79" s="123"/>
      <c r="BG79" s="119"/>
      <c r="BH79" s="120"/>
      <c r="BI79" s="120"/>
      <c r="BJ79" s="120"/>
      <c r="BK79" s="120"/>
      <c r="BL79" s="120"/>
      <c r="BM79" s="120"/>
      <c r="BN79" s="120"/>
      <c r="BO79" s="120"/>
      <c r="BP79" s="126"/>
      <c r="BQ79" s="127"/>
      <c r="BR79" s="20"/>
      <c r="BS79" s="20"/>
      <c r="BT79" s="20"/>
      <c r="BU79" s="20"/>
      <c r="BV79" s="20"/>
      <c r="BW79" s="20"/>
      <c r="BX79" s="20"/>
      <c r="BY79" s="20"/>
      <c r="BZ79" s="20"/>
      <c r="CA79" s="20"/>
      <c r="CB79" s="20"/>
      <c r="CC79" s="20"/>
      <c r="CD79" s="20"/>
      <c r="CE79" s="20"/>
      <c r="CF79" s="20"/>
      <c r="CG79" s="20"/>
      <c r="CH79" s="20"/>
      <c r="CI79" s="197"/>
      <c r="CJ79" s="125"/>
      <c r="CK79" s="121"/>
      <c r="CL79" s="235"/>
      <c r="CM79" s="121">
        <v>1</v>
      </c>
      <c r="CN79" s="121"/>
      <c r="CO79" s="121"/>
      <c r="CP79" s="121"/>
      <c r="CQ79" s="121"/>
      <c r="CR79" s="121"/>
      <c r="CS79" s="121"/>
      <c r="CT79" s="122"/>
      <c r="CU79" s="127"/>
      <c r="CV79" s="20"/>
      <c r="CW79" s="174"/>
      <c r="CX79" s="20"/>
      <c r="CY79" s="123"/>
      <c r="CZ79" s="20"/>
      <c r="DA79" s="118"/>
      <c r="DB79" s="128"/>
      <c r="DC79" s="120"/>
      <c r="DD79" s="236"/>
      <c r="DE79" s="282">
        <v>1</v>
      </c>
      <c r="DF79" s="290"/>
      <c r="DG79" s="285">
        <f t="shared" si="2"/>
        <v>6</v>
      </c>
    </row>
    <row r="80" spans="1:111" x14ac:dyDescent="0.35">
      <c r="A80" s="73" t="s">
        <v>165</v>
      </c>
      <c r="B80" s="81"/>
      <c r="C80" s="75" t="s">
        <v>120</v>
      </c>
      <c r="D80" s="97">
        <v>2</v>
      </c>
      <c r="E80" s="20"/>
      <c r="F80" s="20">
        <v>1</v>
      </c>
      <c r="G80" s="20"/>
      <c r="H80" s="20"/>
      <c r="I80" s="118"/>
      <c r="J80" s="119"/>
      <c r="K80" s="120"/>
      <c r="L80" s="120"/>
      <c r="M80" s="120"/>
      <c r="N80" s="120"/>
      <c r="O80" s="120"/>
      <c r="P80" s="120"/>
      <c r="Q80" s="121"/>
      <c r="R80" s="122"/>
      <c r="S80" s="123"/>
      <c r="T80" s="20"/>
      <c r="U80" s="20"/>
      <c r="V80" s="20"/>
      <c r="W80" s="20"/>
      <c r="X80" s="20"/>
      <c r="Y80" s="20"/>
      <c r="Z80" s="20"/>
      <c r="AA80" s="20"/>
      <c r="AB80" s="197"/>
      <c r="AC80" s="125"/>
      <c r="AD80" s="121"/>
      <c r="AE80" s="120"/>
      <c r="AF80" s="120"/>
      <c r="AG80" s="126"/>
      <c r="AH80" s="127"/>
      <c r="AI80" s="20"/>
      <c r="AJ80" s="20"/>
      <c r="AK80" s="20"/>
      <c r="AL80" s="20"/>
      <c r="AM80" s="20"/>
      <c r="AN80" s="20"/>
      <c r="AO80" s="20">
        <v>1</v>
      </c>
      <c r="AP80" s="20"/>
      <c r="AQ80" s="20"/>
      <c r="AR80" s="20"/>
      <c r="AS80" s="20"/>
      <c r="AT80" s="20"/>
      <c r="AU80" s="20"/>
      <c r="AV80" s="20"/>
      <c r="AW80" s="20"/>
      <c r="AX80" s="20"/>
      <c r="AY80" s="20"/>
      <c r="AZ80" s="20"/>
      <c r="BA80" s="20"/>
      <c r="BB80" s="20"/>
      <c r="BC80" s="20"/>
      <c r="BD80" s="20"/>
      <c r="BE80" s="20"/>
      <c r="BF80" s="123"/>
      <c r="BG80" s="119"/>
      <c r="BH80" s="120"/>
      <c r="BI80" s="120"/>
      <c r="BJ80" s="120"/>
      <c r="BK80" s="120"/>
      <c r="BL80" s="120"/>
      <c r="BM80" s="120"/>
      <c r="BN80" s="120"/>
      <c r="BO80" s="120"/>
      <c r="BP80" s="126"/>
      <c r="BQ80" s="127"/>
      <c r="BR80" s="20"/>
      <c r="BS80" s="20"/>
      <c r="BT80" s="20"/>
      <c r="BU80" s="20"/>
      <c r="BV80" s="20"/>
      <c r="BW80" s="20"/>
      <c r="BX80" s="20"/>
      <c r="BY80" s="20"/>
      <c r="BZ80" s="20"/>
      <c r="CA80" s="20"/>
      <c r="CB80" s="20"/>
      <c r="CC80" s="20"/>
      <c r="CD80" s="20"/>
      <c r="CE80" s="20"/>
      <c r="CF80" s="20"/>
      <c r="CG80" s="20"/>
      <c r="CH80" s="20"/>
      <c r="CI80" s="197"/>
      <c r="CJ80" s="125"/>
      <c r="CK80" s="121"/>
      <c r="CL80" s="235"/>
      <c r="CM80" s="121">
        <v>1</v>
      </c>
      <c r="CN80" s="121"/>
      <c r="CO80" s="121"/>
      <c r="CP80" s="121"/>
      <c r="CQ80" s="121"/>
      <c r="CR80" s="121"/>
      <c r="CS80" s="121"/>
      <c r="CT80" s="122"/>
      <c r="CU80" s="127"/>
      <c r="CV80" s="20"/>
      <c r="CW80" s="174"/>
      <c r="CX80" s="20"/>
      <c r="CY80" s="123"/>
      <c r="CZ80" s="20"/>
      <c r="DA80" s="118"/>
      <c r="DB80" s="128"/>
      <c r="DC80" s="120"/>
      <c r="DD80" s="236"/>
      <c r="DE80" s="282">
        <v>1</v>
      </c>
      <c r="DF80" s="290"/>
      <c r="DG80" s="285">
        <f t="shared" si="2"/>
        <v>6</v>
      </c>
    </row>
    <row r="81" spans="1:111" x14ac:dyDescent="0.35">
      <c r="A81" s="77" t="s">
        <v>166</v>
      </c>
      <c r="B81" s="82"/>
      <c r="C81" s="76" t="s">
        <v>51</v>
      </c>
      <c r="D81" s="97"/>
      <c r="E81" s="20"/>
      <c r="F81" s="20"/>
      <c r="G81" s="20"/>
      <c r="H81" s="20"/>
      <c r="I81" s="118"/>
      <c r="J81" s="119"/>
      <c r="K81" s="120"/>
      <c r="L81" s="120"/>
      <c r="M81" s="120"/>
      <c r="N81" s="120"/>
      <c r="O81" s="120"/>
      <c r="P81" s="120"/>
      <c r="Q81" s="121"/>
      <c r="R81" s="122"/>
      <c r="S81" s="123"/>
      <c r="T81" s="20"/>
      <c r="U81" s="20"/>
      <c r="V81" s="20"/>
      <c r="W81" s="20"/>
      <c r="X81" s="20"/>
      <c r="Y81" s="20"/>
      <c r="Z81" s="20"/>
      <c r="AA81" s="20"/>
      <c r="AB81" s="197"/>
      <c r="AC81" s="125"/>
      <c r="AD81" s="121"/>
      <c r="AE81" s="120"/>
      <c r="AF81" s="120"/>
      <c r="AG81" s="126"/>
      <c r="AH81" s="127"/>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123"/>
      <c r="BG81" s="119"/>
      <c r="BH81" s="120"/>
      <c r="BI81" s="120"/>
      <c r="BJ81" s="120"/>
      <c r="BK81" s="120"/>
      <c r="BL81" s="120"/>
      <c r="BM81" s="120"/>
      <c r="BN81" s="120"/>
      <c r="BO81" s="120"/>
      <c r="BP81" s="126"/>
      <c r="BQ81" s="127"/>
      <c r="BR81" s="20"/>
      <c r="BS81" s="20"/>
      <c r="BT81" s="20"/>
      <c r="BU81" s="20"/>
      <c r="BV81" s="20"/>
      <c r="BW81" s="20"/>
      <c r="BX81" s="20"/>
      <c r="BY81" s="20"/>
      <c r="BZ81" s="20"/>
      <c r="CA81" s="20"/>
      <c r="CB81" s="20"/>
      <c r="CC81" s="20"/>
      <c r="CD81" s="20"/>
      <c r="CE81" s="20"/>
      <c r="CF81" s="20"/>
      <c r="CG81" s="20"/>
      <c r="CH81" s="20"/>
      <c r="CI81" s="197"/>
      <c r="CJ81" s="125"/>
      <c r="CK81" s="121"/>
      <c r="CL81" s="235"/>
      <c r="CM81" s="121"/>
      <c r="CN81" s="121"/>
      <c r="CO81" s="121"/>
      <c r="CP81" s="121"/>
      <c r="CQ81" s="121"/>
      <c r="CR81" s="121"/>
      <c r="CS81" s="121"/>
      <c r="CT81" s="122"/>
      <c r="CU81" s="127"/>
      <c r="CV81" s="20"/>
      <c r="CW81" s="174"/>
      <c r="CX81" s="20"/>
      <c r="CY81" s="123"/>
      <c r="CZ81" s="20"/>
      <c r="DA81" s="118"/>
      <c r="DB81" s="128"/>
      <c r="DC81" s="120"/>
      <c r="DD81" s="236"/>
      <c r="DE81" s="282"/>
      <c r="DF81" s="290"/>
      <c r="DG81" s="285">
        <f t="shared" si="2"/>
        <v>0</v>
      </c>
    </row>
    <row r="82" spans="1:111" x14ac:dyDescent="0.35">
      <c r="A82" s="77" t="s">
        <v>103</v>
      </c>
      <c r="B82" s="82"/>
      <c r="C82" s="76" t="s">
        <v>51</v>
      </c>
      <c r="D82" s="97"/>
      <c r="E82" s="20"/>
      <c r="F82" s="20"/>
      <c r="G82" s="20"/>
      <c r="H82" s="20"/>
      <c r="I82" s="118"/>
      <c r="J82" s="119"/>
      <c r="K82" s="120"/>
      <c r="L82" s="120"/>
      <c r="M82" s="120"/>
      <c r="N82" s="120"/>
      <c r="O82" s="120"/>
      <c r="P82" s="120"/>
      <c r="Q82" s="121"/>
      <c r="R82" s="122"/>
      <c r="S82" s="123"/>
      <c r="T82" s="20"/>
      <c r="U82" s="20"/>
      <c r="V82" s="20"/>
      <c r="W82" s="20"/>
      <c r="X82" s="20"/>
      <c r="Y82" s="20"/>
      <c r="Z82" s="20"/>
      <c r="AA82" s="20"/>
      <c r="AB82" s="197"/>
      <c r="AC82" s="125"/>
      <c r="AD82" s="121"/>
      <c r="AE82" s="120"/>
      <c r="AF82" s="120"/>
      <c r="AG82" s="126"/>
      <c r="AH82" s="127"/>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123"/>
      <c r="BG82" s="119"/>
      <c r="BH82" s="120"/>
      <c r="BI82" s="120"/>
      <c r="BJ82" s="120"/>
      <c r="BK82" s="120"/>
      <c r="BL82" s="120"/>
      <c r="BM82" s="120"/>
      <c r="BN82" s="120"/>
      <c r="BO82" s="120"/>
      <c r="BP82" s="126"/>
      <c r="BQ82" s="127"/>
      <c r="BR82" s="20"/>
      <c r="BS82" s="20"/>
      <c r="BT82" s="20"/>
      <c r="BU82" s="20"/>
      <c r="BV82" s="20"/>
      <c r="BW82" s="20"/>
      <c r="BX82" s="20"/>
      <c r="BY82" s="20"/>
      <c r="BZ82" s="20"/>
      <c r="CA82" s="20"/>
      <c r="CB82" s="20"/>
      <c r="CC82" s="20"/>
      <c r="CD82" s="20"/>
      <c r="CE82" s="20"/>
      <c r="CF82" s="20"/>
      <c r="CG82" s="20"/>
      <c r="CH82" s="20"/>
      <c r="CI82" s="197"/>
      <c r="CJ82" s="125"/>
      <c r="CK82" s="121"/>
      <c r="CL82" s="235"/>
      <c r="CM82" s="121"/>
      <c r="CN82" s="121"/>
      <c r="CO82" s="121"/>
      <c r="CP82" s="121"/>
      <c r="CQ82" s="121"/>
      <c r="CR82" s="121"/>
      <c r="CS82" s="121"/>
      <c r="CT82" s="122"/>
      <c r="CU82" s="127"/>
      <c r="CV82" s="20"/>
      <c r="CW82" s="174"/>
      <c r="CX82" s="20"/>
      <c r="CY82" s="123"/>
      <c r="CZ82" s="20"/>
      <c r="DA82" s="118"/>
      <c r="DB82" s="128"/>
      <c r="DC82" s="120"/>
      <c r="DD82" s="236"/>
      <c r="DE82" s="282"/>
      <c r="DF82" s="290"/>
      <c r="DG82" s="285">
        <f t="shared" si="2"/>
        <v>0</v>
      </c>
    </row>
    <row r="83" spans="1:111" x14ac:dyDescent="0.35">
      <c r="A83" s="77" t="s">
        <v>167</v>
      </c>
      <c r="B83" s="82"/>
      <c r="C83" s="76" t="s">
        <v>51</v>
      </c>
      <c r="D83" s="97"/>
      <c r="E83" s="20"/>
      <c r="F83" s="20"/>
      <c r="G83" s="20"/>
      <c r="H83" s="20"/>
      <c r="I83" s="118"/>
      <c r="J83" s="119"/>
      <c r="K83" s="120"/>
      <c r="L83" s="120"/>
      <c r="M83" s="120"/>
      <c r="N83" s="120"/>
      <c r="O83" s="120"/>
      <c r="P83" s="120"/>
      <c r="Q83" s="121"/>
      <c r="R83" s="122"/>
      <c r="S83" s="123"/>
      <c r="T83" s="20"/>
      <c r="U83" s="20"/>
      <c r="V83" s="20"/>
      <c r="W83" s="20"/>
      <c r="X83" s="20"/>
      <c r="Y83" s="20"/>
      <c r="Z83" s="20"/>
      <c r="AA83" s="20"/>
      <c r="AB83" s="197"/>
      <c r="AC83" s="125"/>
      <c r="AD83" s="121"/>
      <c r="AE83" s="120"/>
      <c r="AF83" s="120"/>
      <c r="AG83" s="126"/>
      <c r="AH83" s="127"/>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123"/>
      <c r="BG83" s="119"/>
      <c r="BH83" s="120"/>
      <c r="BI83" s="120"/>
      <c r="BJ83" s="120"/>
      <c r="BK83" s="120"/>
      <c r="BL83" s="120"/>
      <c r="BM83" s="120"/>
      <c r="BN83" s="120"/>
      <c r="BO83" s="120"/>
      <c r="BP83" s="126"/>
      <c r="BQ83" s="127"/>
      <c r="BR83" s="20"/>
      <c r="BS83" s="20"/>
      <c r="BT83" s="20"/>
      <c r="BU83" s="20"/>
      <c r="BV83" s="20"/>
      <c r="BW83" s="20"/>
      <c r="BX83" s="20"/>
      <c r="BY83" s="20"/>
      <c r="BZ83" s="20"/>
      <c r="CA83" s="20"/>
      <c r="CB83" s="20"/>
      <c r="CC83" s="20"/>
      <c r="CD83" s="20"/>
      <c r="CE83" s="20"/>
      <c r="CF83" s="20"/>
      <c r="CG83" s="20"/>
      <c r="CH83" s="20"/>
      <c r="CI83" s="197"/>
      <c r="CJ83" s="125"/>
      <c r="CK83" s="121"/>
      <c r="CL83" s="235"/>
      <c r="CM83" s="121"/>
      <c r="CN83" s="121"/>
      <c r="CO83" s="121"/>
      <c r="CP83" s="121"/>
      <c r="CQ83" s="121"/>
      <c r="CR83" s="121"/>
      <c r="CS83" s="121"/>
      <c r="CT83" s="122"/>
      <c r="CU83" s="127"/>
      <c r="CV83" s="20"/>
      <c r="CW83" s="174"/>
      <c r="CX83" s="20"/>
      <c r="CY83" s="123"/>
      <c r="CZ83" s="20"/>
      <c r="DA83" s="118"/>
      <c r="DB83" s="128"/>
      <c r="DC83" s="120"/>
      <c r="DD83" s="236"/>
      <c r="DE83" s="282"/>
      <c r="DF83" s="290"/>
      <c r="DG83" s="285">
        <f t="shared" si="2"/>
        <v>0</v>
      </c>
    </row>
    <row r="84" spans="1:111" x14ac:dyDescent="0.35">
      <c r="A84" s="77" t="s">
        <v>168</v>
      </c>
      <c r="B84" s="82"/>
      <c r="C84" s="76" t="s">
        <v>51</v>
      </c>
      <c r="D84" s="97"/>
      <c r="E84" s="20"/>
      <c r="F84" s="20"/>
      <c r="G84" s="20"/>
      <c r="H84" s="20"/>
      <c r="I84" s="118"/>
      <c r="J84" s="119"/>
      <c r="K84" s="120"/>
      <c r="L84" s="120"/>
      <c r="M84" s="120"/>
      <c r="N84" s="120"/>
      <c r="O84" s="120"/>
      <c r="P84" s="120"/>
      <c r="Q84" s="121"/>
      <c r="R84" s="122"/>
      <c r="S84" s="123"/>
      <c r="T84" s="20"/>
      <c r="U84" s="20"/>
      <c r="V84" s="20"/>
      <c r="W84" s="20"/>
      <c r="X84" s="20"/>
      <c r="Y84" s="20"/>
      <c r="Z84" s="20"/>
      <c r="AA84" s="20"/>
      <c r="AB84" s="197"/>
      <c r="AC84" s="125"/>
      <c r="AD84" s="121"/>
      <c r="AE84" s="120"/>
      <c r="AF84" s="120"/>
      <c r="AG84" s="126"/>
      <c r="AH84" s="127"/>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123"/>
      <c r="BG84" s="119"/>
      <c r="BH84" s="120"/>
      <c r="BI84" s="120"/>
      <c r="BJ84" s="120"/>
      <c r="BK84" s="120"/>
      <c r="BL84" s="120"/>
      <c r="BM84" s="120"/>
      <c r="BN84" s="120"/>
      <c r="BO84" s="120"/>
      <c r="BP84" s="126"/>
      <c r="BQ84" s="127"/>
      <c r="BR84" s="20"/>
      <c r="BS84" s="20"/>
      <c r="BT84" s="20"/>
      <c r="BU84" s="20"/>
      <c r="BV84" s="20"/>
      <c r="BW84" s="20"/>
      <c r="BX84" s="20"/>
      <c r="BY84" s="20"/>
      <c r="BZ84" s="20"/>
      <c r="CA84" s="20"/>
      <c r="CB84" s="20"/>
      <c r="CC84" s="20"/>
      <c r="CD84" s="20"/>
      <c r="CE84" s="20"/>
      <c r="CF84" s="20"/>
      <c r="CG84" s="20"/>
      <c r="CH84" s="20"/>
      <c r="CI84" s="197"/>
      <c r="CJ84" s="125"/>
      <c r="CK84" s="121"/>
      <c r="CL84" s="235"/>
      <c r="CM84" s="121"/>
      <c r="CN84" s="121"/>
      <c r="CO84" s="121"/>
      <c r="CP84" s="121"/>
      <c r="CQ84" s="121"/>
      <c r="CR84" s="121"/>
      <c r="CS84" s="121"/>
      <c r="CT84" s="122"/>
      <c r="CU84" s="127"/>
      <c r="CV84" s="20"/>
      <c r="CW84" s="174"/>
      <c r="CX84" s="20"/>
      <c r="CY84" s="123"/>
      <c r="CZ84" s="20"/>
      <c r="DA84" s="118"/>
      <c r="DB84" s="128"/>
      <c r="DC84" s="120"/>
      <c r="DD84" s="236"/>
      <c r="DE84" s="282"/>
      <c r="DF84" s="290"/>
      <c r="DG84" s="285">
        <f t="shared" si="2"/>
        <v>0</v>
      </c>
    </row>
    <row r="85" spans="1:111" x14ac:dyDescent="0.35">
      <c r="A85" s="73" t="s">
        <v>169</v>
      </c>
      <c r="B85" s="81"/>
      <c r="C85" s="75" t="s">
        <v>170</v>
      </c>
      <c r="D85" s="97"/>
      <c r="E85" s="20"/>
      <c r="F85" s="20"/>
      <c r="G85" s="20"/>
      <c r="H85" s="20"/>
      <c r="I85" s="118"/>
      <c r="J85" s="119"/>
      <c r="K85" s="120"/>
      <c r="L85" s="120"/>
      <c r="M85" s="120"/>
      <c r="N85" s="120"/>
      <c r="O85" s="120"/>
      <c r="P85" s="120">
        <v>4</v>
      </c>
      <c r="Q85" s="121">
        <v>4</v>
      </c>
      <c r="R85" s="122">
        <v>2</v>
      </c>
      <c r="S85" s="123"/>
      <c r="T85" s="20"/>
      <c r="U85" s="20"/>
      <c r="V85" s="20"/>
      <c r="W85" s="20"/>
      <c r="X85" s="20"/>
      <c r="Y85" s="20"/>
      <c r="Z85" s="20"/>
      <c r="AA85" s="20"/>
      <c r="AB85" s="197"/>
      <c r="AC85" s="125"/>
      <c r="AD85" s="121"/>
      <c r="AE85" s="120"/>
      <c r="AF85" s="120"/>
      <c r="AG85" s="126"/>
      <c r="AH85" s="127"/>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123"/>
      <c r="BG85" s="119"/>
      <c r="BH85" s="120"/>
      <c r="BI85" s="120"/>
      <c r="BJ85" s="120"/>
      <c r="BK85" s="120"/>
      <c r="BL85" s="120"/>
      <c r="BM85" s="120"/>
      <c r="BN85" s="120"/>
      <c r="BO85" s="120"/>
      <c r="BP85" s="126"/>
      <c r="BQ85" s="127"/>
      <c r="BR85" s="20"/>
      <c r="BS85" s="20"/>
      <c r="BT85" s="20"/>
      <c r="BU85" s="20"/>
      <c r="BV85" s="20"/>
      <c r="BW85" s="20"/>
      <c r="BX85" s="20"/>
      <c r="BY85" s="20"/>
      <c r="BZ85" s="20"/>
      <c r="CA85" s="20"/>
      <c r="CB85" s="20"/>
      <c r="CC85" s="20"/>
      <c r="CD85" s="20"/>
      <c r="CE85" s="20"/>
      <c r="CF85" s="20"/>
      <c r="CG85" s="20"/>
      <c r="CH85" s="20"/>
      <c r="CI85" s="197"/>
      <c r="CJ85" s="125"/>
      <c r="CK85" s="121"/>
      <c r="CL85" s="235"/>
      <c r="CM85" s="121"/>
      <c r="CN85" s="121"/>
      <c r="CO85" s="121"/>
      <c r="CP85" s="121"/>
      <c r="CQ85" s="121"/>
      <c r="CR85" s="121"/>
      <c r="CS85" s="121"/>
      <c r="CT85" s="122"/>
      <c r="CU85" s="127"/>
      <c r="CV85" s="20"/>
      <c r="CW85" s="174"/>
      <c r="CX85" s="20"/>
      <c r="CY85" s="123"/>
      <c r="CZ85" s="20"/>
      <c r="DA85" s="118"/>
      <c r="DB85" s="128"/>
      <c r="DC85" s="120"/>
      <c r="DD85" s="236"/>
      <c r="DE85" s="282"/>
      <c r="DF85" s="290"/>
      <c r="DG85" s="285">
        <f t="shared" si="2"/>
        <v>10</v>
      </c>
    </row>
    <row r="86" spans="1:111" x14ac:dyDescent="0.35">
      <c r="A86" s="73" t="s">
        <v>171</v>
      </c>
      <c r="B86" s="81"/>
      <c r="C86" s="75" t="s">
        <v>39</v>
      </c>
      <c r="D86" s="97"/>
      <c r="E86" s="20"/>
      <c r="F86" s="20"/>
      <c r="G86" s="20">
        <v>6</v>
      </c>
      <c r="H86" s="20"/>
      <c r="I86" s="118"/>
      <c r="J86" s="119"/>
      <c r="K86" s="120"/>
      <c r="L86" s="120"/>
      <c r="M86" s="120"/>
      <c r="N86" s="120"/>
      <c r="O86" s="120"/>
      <c r="P86" s="120"/>
      <c r="Q86" s="121"/>
      <c r="R86" s="122"/>
      <c r="S86" s="123"/>
      <c r="T86" s="20"/>
      <c r="U86" s="20"/>
      <c r="V86" s="20"/>
      <c r="W86" s="20"/>
      <c r="X86" s="20"/>
      <c r="Y86" s="20"/>
      <c r="Z86" s="20"/>
      <c r="AA86" s="20"/>
      <c r="AB86" s="197"/>
      <c r="AC86" s="125"/>
      <c r="AD86" s="121"/>
      <c r="AE86" s="120"/>
      <c r="AF86" s="120"/>
      <c r="AG86" s="126"/>
      <c r="AH86" s="127"/>
      <c r="AI86" s="20"/>
      <c r="AJ86" s="20"/>
      <c r="AK86" s="20"/>
      <c r="AL86" s="20"/>
      <c r="AM86" s="20"/>
      <c r="AN86" s="20"/>
      <c r="AO86" s="20"/>
      <c r="AP86" s="20"/>
      <c r="AQ86" s="20"/>
      <c r="AR86" s="20">
        <v>1</v>
      </c>
      <c r="AS86" s="20"/>
      <c r="AT86" s="20"/>
      <c r="AU86" s="20"/>
      <c r="AV86" s="20"/>
      <c r="AW86" s="20"/>
      <c r="AX86" s="20"/>
      <c r="AY86" s="20"/>
      <c r="AZ86" s="20"/>
      <c r="BA86" s="20"/>
      <c r="BB86" s="20"/>
      <c r="BC86" s="20"/>
      <c r="BD86" s="20"/>
      <c r="BE86" s="20"/>
      <c r="BF86" s="123"/>
      <c r="BG86" s="119"/>
      <c r="BH86" s="120"/>
      <c r="BI86" s="120"/>
      <c r="BJ86" s="120"/>
      <c r="BK86" s="120"/>
      <c r="BL86" s="120"/>
      <c r="BM86" s="120"/>
      <c r="BN86" s="120"/>
      <c r="BO86" s="120"/>
      <c r="BP86" s="126"/>
      <c r="BQ86" s="127"/>
      <c r="BR86" s="20"/>
      <c r="BS86" s="20"/>
      <c r="BT86" s="20"/>
      <c r="BU86" s="20"/>
      <c r="BV86" s="20"/>
      <c r="BW86" s="20"/>
      <c r="BX86" s="20"/>
      <c r="BY86" s="20"/>
      <c r="BZ86" s="20"/>
      <c r="CA86" s="20"/>
      <c r="CB86" s="20"/>
      <c r="CC86" s="20"/>
      <c r="CD86" s="20"/>
      <c r="CE86" s="20"/>
      <c r="CF86" s="20"/>
      <c r="CG86" s="20"/>
      <c r="CH86" s="20"/>
      <c r="CI86" s="197"/>
      <c r="CJ86" s="125"/>
      <c r="CK86" s="121"/>
      <c r="CL86" s="235"/>
      <c r="CM86" s="121"/>
      <c r="CN86" s="121"/>
      <c r="CO86" s="121"/>
      <c r="CP86" s="121"/>
      <c r="CQ86" s="121"/>
      <c r="CR86" s="121"/>
      <c r="CS86" s="121"/>
      <c r="CT86" s="122"/>
      <c r="CU86" s="127"/>
      <c r="CV86" s="20"/>
      <c r="CW86" s="174"/>
      <c r="CX86" s="20"/>
      <c r="CY86" s="123"/>
      <c r="CZ86" s="20"/>
      <c r="DA86" s="118"/>
      <c r="DB86" s="128"/>
      <c r="DC86" s="120"/>
      <c r="DD86" s="236"/>
      <c r="DE86" s="282">
        <v>1</v>
      </c>
      <c r="DF86" s="290"/>
      <c r="DG86" s="285">
        <f t="shared" si="2"/>
        <v>8</v>
      </c>
    </row>
    <row r="87" spans="1:111" x14ac:dyDescent="0.35">
      <c r="A87" s="73" t="s">
        <v>172</v>
      </c>
      <c r="B87" s="81"/>
      <c r="C87" s="75" t="s">
        <v>39</v>
      </c>
      <c r="D87" s="97"/>
      <c r="E87" s="20"/>
      <c r="F87" s="20"/>
      <c r="G87" s="20">
        <v>8</v>
      </c>
      <c r="H87" s="20"/>
      <c r="I87" s="118"/>
      <c r="J87" s="119"/>
      <c r="K87" s="120"/>
      <c r="L87" s="120"/>
      <c r="M87" s="120"/>
      <c r="N87" s="120"/>
      <c r="O87" s="120"/>
      <c r="P87" s="120"/>
      <c r="Q87" s="121"/>
      <c r="R87" s="122"/>
      <c r="S87" s="123"/>
      <c r="T87" s="20"/>
      <c r="U87" s="20"/>
      <c r="V87" s="20"/>
      <c r="W87" s="20"/>
      <c r="X87" s="20"/>
      <c r="Y87" s="20"/>
      <c r="Z87" s="20"/>
      <c r="AA87" s="20"/>
      <c r="AB87" s="197"/>
      <c r="AC87" s="125"/>
      <c r="AD87" s="121"/>
      <c r="AE87" s="120"/>
      <c r="AF87" s="120"/>
      <c r="AG87" s="126"/>
      <c r="AH87" s="127"/>
      <c r="AI87" s="20"/>
      <c r="AJ87" s="20"/>
      <c r="AK87" s="20"/>
      <c r="AL87" s="20"/>
      <c r="AM87" s="20"/>
      <c r="AN87" s="20"/>
      <c r="AO87" s="20"/>
      <c r="AP87" s="20"/>
      <c r="AQ87" s="20"/>
      <c r="AR87" s="20"/>
      <c r="AS87" s="20">
        <v>1</v>
      </c>
      <c r="AT87" s="20"/>
      <c r="AU87" s="20"/>
      <c r="AV87" s="20"/>
      <c r="AW87" s="20"/>
      <c r="AX87" s="20"/>
      <c r="AY87" s="20"/>
      <c r="AZ87" s="20"/>
      <c r="BA87" s="20"/>
      <c r="BB87" s="20"/>
      <c r="BC87" s="20"/>
      <c r="BD87" s="20"/>
      <c r="BE87" s="20"/>
      <c r="BF87" s="123"/>
      <c r="BG87" s="119"/>
      <c r="BH87" s="120"/>
      <c r="BI87" s="120"/>
      <c r="BJ87" s="120"/>
      <c r="BK87" s="120"/>
      <c r="BL87" s="120"/>
      <c r="BM87" s="120"/>
      <c r="BN87" s="120"/>
      <c r="BO87" s="120"/>
      <c r="BP87" s="126"/>
      <c r="BQ87" s="127"/>
      <c r="BR87" s="20"/>
      <c r="BS87" s="20"/>
      <c r="BT87" s="20"/>
      <c r="BU87" s="20"/>
      <c r="BV87" s="20"/>
      <c r="BW87" s="20"/>
      <c r="BX87" s="20"/>
      <c r="BY87" s="20"/>
      <c r="BZ87" s="20"/>
      <c r="CA87" s="20"/>
      <c r="CB87" s="20"/>
      <c r="CC87" s="20"/>
      <c r="CD87" s="20"/>
      <c r="CE87" s="20"/>
      <c r="CF87" s="20"/>
      <c r="CG87" s="20"/>
      <c r="CH87" s="20"/>
      <c r="CI87" s="197"/>
      <c r="CJ87" s="125"/>
      <c r="CK87" s="121"/>
      <c r="CL87" s="235"/>
      <c r="CM87" s="121"/>
      <c r="CN87" s="121"/>
      <c r="CO87" s="121"/>
      <c r="CP87" s="121"/>
      <c r="CQ87" s="121"/>
      <c r="CR87" s="121"/>
      <c r="CS87" s="121"/>
      <c r="CT87" s="122"/>
      <c r="CU87" s="127"/>
      <c r="CV87" s="20"/>
      <c r="CW87" s="174"/>
      <c r="CX87" s="20"/>
      <c r="CY87" s="123"/>
      <c r="CZ87" s="20"/>
      <c r="DA87" s="118"/>
      <c r="DB87" s="128"/>
      <c r="DC87" s="120"/>
      <c r="DD87" s="236"/>
      <c r="DE87" s="282"/>
      <c r="DF87" s="290"/>
      <c r="DG87" s="285">
        <f t="shared" si="2"/>
        <v>9</v>
      </c>
    </row>
    <row r="88" spans="1:111" x14ac:dyDescent="0.35">
      <c r="A88" s="73" t="s">
        <v>173</v>
      </c>
      <c r="B88" s="81"/>
      <c r="C88" s="75" t="s">
        <v>130</v>
      </c>
      <c r="D88" s="97"/>
      <c r="E88" s="20"/>
      <c r="F88" s="20"/>
      <c r="G88" s="20"/>
      <c r="H88" s="20"/>
      <c r="I88" s="118"/>
      <c r="J88" s="119"/>
      <c r="K88" s="120"/>
      <c r="L88" s="120"/>
      <c r="M88" s="120"/>
      <c r="N88" s="120"/>
      <c r="O88" s="120"/>
      <c r="P88" s="120"/>
      <c r="Q88" s="121"/>
      <c r="R88" s="122"/>
      <c r="S88" s="123"/>
      <c r="T88" s="20"/>
      <c r="U88" s="20"/>
      <c r="V88" s="20"/>
      <c r="W88" s="20"/>
      <c r="X88" s="20"/>
      <c r="Y88" s="20"/>
      <c r="Z88" s="20"/>
      <c r="AA88" s="20"/>
      <c r="AB88" s="197"/>
      <c r="AC88" s="125"/>
      <c r="AD88" s="121"/>
      <c r="AE88" s="120"/>
      <c r="AF88" s="120"/>
      <c r="AG88" s="126"/>
      <c r="AH88" s="127"/>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123"/>
      <c r="BG88" s="119"/>
      <c r="BH88" s="120"/>
      <c r="BI88" s="120"/>
      <c r="BJ88" s="120"/>
      <c r="BK88" s="120"/>
      <c r="BL88" s="120"/>
      <c r="BM88" s="120"/>
      <c r="BN88" s="120"/>
      <c r="BO88" s="120"/>
      <c r="BP88" s="126"/>
      <c r="BQ88" s="127"/>
      <c r="BR88" s="20">
        <v>2</v>
      </c>
      <c r="BS88" s="20">
        <v>3</v>
      </c>
      <c r="BT88" s="20"/>
      <c r="BU88" s="20">
        <v>2</v>
      </c>
      <c r="BV88" s="20"/>
      <c r="BW88" s="20"/>
      <c r="BX88" s="20"/>
      <c r="BY88" s="20"/>
      <c r="BZ88" s="20"/>
      <c r="CA88" s="20"/>
      <c r="CB88" s="20"/>
      <c r="CC88" s="20"/>
      <c r="CD88" s="20"/>
      <c r="CE88" s="20"/>
      <c r="CF88" s="20">
        <v>2</v>
      </c>
      <c r="CG88" s="20"/>
      <c r="CH88" s="20"/>
      <c r="CI88" s="197"/>
      <c r="CJ88" s="125"/>
      <c r="CK88" s="121"/>
      <c r="CL88" s="235"/>
      <c r="CM88" s="121"/>
      <c r="CN88" s="121"/>
      <c r="CO88" s="121"/>
      <c r="CP88" s="121"/>
      <c r="CQ88" s="121"/>
      <c r="CR88" s="121"/>
      <c r="CS88" s="121"/>
      <c r="CT88" s="122"/>
      <c r="CU88" s="127"/>
      <c r="CV88" s="20"/>
      <c r="CW88" s="174"/>
      <c r="CX88" s="20"/>
      <c r="CY88" s="123"/>
      <c r="CZ88" s="20"/>
      <c r="DA88" s="118"/>
      <c r="DB88" s="128"/>
      <c r="DC88" s="120"/>
      <c r="DD88" s="236"/>
      <c r="DE88" s="282"/>
      <c r="DF88" s="290"/>
      <c r="DG88" s="285">
        <f t="shared" si="2"/>
        <v>9</v>
      </c>
    </row>
    <row r="89" spans="1:111" x14ac:dyDescent="0.35">
      <c r="A89" s="73"/>
      <c r="B89" s="81" t="s">
        <v>17</v>
      </c>
      <c r="C89" s="75" t="s">
        <v>74</v>
      </c>
      <c r="D89" s="97"/>
      <c r="E89" s="20"/>
      <c r="F89" s="20"/>
      <c r="G89" s="20"/>
      <c r="H89" s="20"/>
      <c r="I89" s="118"/>
      <c r="J89" s="119"/>
      <c r="K89" s="120"/>
      <c r="L89" s="120"/>
      <c r="M89" s="120"/>
      <c r="N89" s="120"/>
      <c r="O89" s="120"/>
      <c r="P89" s="120"/>
      <c r="Q89" s="121"/>
      <c r="R89" s="122"/>
      <c r="S89" s="123"/>
      <c r="T89" s="20"/>
      <c r="U89" s="20"/>
      <c r="V89" s="20"/>
      <c r="W89" s="20"/>
      <c r="X89" s="20"/>
      <c r="Y89" s="20"/>
      <c r="Z89" s="20"/>
      <c r="AA89" s="20"/>
      <c r="AB89" s="197"/>
      <c r="AC89" s="125"/>
      <c r="AD89" s="121"/>
      <c r="AE89" s="120"/>
      <c r="AF89" s="120"/>
      <c r="AG89" s="126"/>
      <c r="AH89" s="127"/>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123"/>
      <c r="BG89" s="119"/>
      <c r="BH89" s="120"/>
      <c r="BI89" s="120"/>
      <c r="BJ89" s="120"/>
      <c r="BK89" s="120"/>
      <c r="BL89" s="120"/>
      <c r="BM89" s="120"/>
      <c r="BN89" s="120"/>
      <c r="BO89" s="120"/>
      <c r="BP89" s="126"/>
      <c r="BQ89" s="127"/>
      <c r="BR89" s="20"/>
      <c r="BS89" s="20"/>
      <c r="BT89" s="20"/>
      <c r="BU89" s="20"/>
      <c r="BV89" s="20"/>
      <c r="BW89" s="20"/>
      <c r="BX89" s="20"/>
      <c r="BY89" s="20"/>
      <c r="BZ89" s="20"/>
      <c r="CA89" s="20"/>
      <c r="CB89" s="20"/>
      <c r="CC89" s="20"/>
      <c r="CD89" s="20"/>
      <c r="CE89" s="20"/>
      <c r="CF89" s="20"/>
      <c r="CG89" s="20"/>
      <c r="CH89" s="20"/>
      <c r="CI89" s="197"/>
      <c r="CJ89" s="125"/>
      <c r="CK89" s="121"/>
      <c r="CL89" s="235"/>
      <c r="CM89" s="121"/>
      <c r="CN89" s="121"/>
      <c r="CO89" s="121"/>
      <c r="CP89" s="121"/>
      <c r="CQ89" s="121"/>
      <c r="CR89" s="121"/>
      <c r="CS89" s="121"/>
      <c r="CT89" s="122"/>
      <c r="CU89" s="127"/>
      <c r="CV89" s="20">
        <v>1</v>
      </c>
      <c r="CW89" s="174"/>
      <c r="CX89" s="20"/>
      <c r="CY89" s="123"/>
      <c r="CZ89" s="20"/>
      <c r="DA89" s="118"/>
      <c r="DB89" s="128"/>
      <c r="DC89" s="120"/>
      <c r="DD89" s="236"/>
      <c r="DE89" s="282"/>
      <c r="DF89" s="290"/>
      <c r="DG89" s="285">
        <f t="shared" si="2"/>
        <v>1</v>
      </c>
    </row>
    <row r="90" spans="1:111" x14ac:dyDescent="0.35">
      <c r="A90" s="73"/>
      <c r="B90" s="81" t="s">
        <v>18</v>
      </c>
      <c r="C90" s="75" t="s">
        <v>70</v>
      </c>
      <c r="D90" s="97"/>
      <c r="E90" s="20"/>
      <c r="F90" s="20"/>
      <c r="G90" s="20"/>
      <c r="H90" s="20"/>
      <c r="I90" s="118"/>
      <c r="J90" s="119"/>
      <c r="K90" s="120"/>
      <c r="L90" s="120"/>
      <c r="M90" s="120"/>
      <c r="N90" s="120"/>
      <c r="O90" s="120"/>
      <c r="P90" s="120"/>
      <c r="Q90" s="121"/>
      <c r="R90" s="122"/>
      <c r="S90" s="123"/>
      <c r="T90" s="20"/>
      <c r="U90" s="20"/>
      <c r="V90" s="20"/>
      <c r="W90" s="20"/>
      <c r="X90" s="20"/>
      <c r="Y90" s="20"/>
      <c r="Z90" s="20"/>
      <c r="AA90" s="20"/>
      <c r="AB90" s="197"/>
      <c r="AC90" s="125"/>
      <c r="AD90" s="121">
        <v>2</v>
      </c>
      <c r="AE90" s="120"/>
      <c r="AF90" s="120"/>
      <c r="AG90" s="126"/>
      <c r="AH90" s="127"/>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123"/>
      <c r="BG90" s="119"/>
      <c r="BH90" s="120"/>
      <c r="BI90" s="120"/>
      <c r="BJ90" s="120"/>
      <c r="BK90" s="120"/>
      <c r="BL90" s="120"/>
      <c r="BM90" s="120"/>
      <c r="BN90" s="120"/>
      <c r="BO90" s="120"/>
      <c r="BP90" s="126"/>
      <c r="BQ90" s="127"/>
      <c r="BR90" s="20"/>
      <c r="BS90" s="20"/>
      <c r="BT90" s="20"/>
      <c r="BU90" s="20"/>
      <c r="BV90" s="20"/>
      <c r="BW90" s="20"/>
      <c r="BX90" s="20"/>
      <c r="BY90" s="20"/>
      <c r="BZ90" s="20"/>
      <c r="CA90" s="20"/>
      <c r="CB90" s="20"/>
      <c r="CC90" s="20"/>
      <c r="CD90" s="20"/>
      <c r="CE90" s="20"/>
      <c r="CF90" s="20"/>
      <c r="CG90" s="20"/>
      <c r="CH90" s="20"/>
      <c r="CI90" s="197"/>
      <c r="CJ90" s="125"/>
      <c r="CK90" s="121"/>
      <c r="CL90" s="235"/>
      <c r="CM90" s="121"/>
      <c r="CN90" s="121"/>
      <c r="CO90" s="121"/>
      <c r="CP90" s="121"/>
      <c r="CQ90" s="121"/>
      <c r="CR90" s="121"/>
      <c r="CS90" s="121"/>
      <c r="CT90" s="122"/>
      <c r="CU90" s="127"/>
      <c r="CV90" s="20"/>
      <c r="CW90" s="174"/>
      <c r="CX90" s="20"/>
      <c r="CY90" s="123"/>
      <c r="CZ90" s="20"/>
      <c r="DA90" s="118"/>
      <c r="DB90" s="128"/>
      <c r="DC90" s="120"/>
      <c r="DD90" s="236"/>
      <c r="DE90" s="282"/>
      <c r="DF90" s="290"/>
      <c r="DG90" s="285">
        <f t="shared" si="2"/>
        <v>2</v>
      </c>
    </row>
    <row r="91" spans="1:111" x14ac:dyDescent="0.35">
      <c r="A91" s="73"/>
      <c r="B91" s="81" t="s">
        <v>19</v>
      </c>
      <c r="C91" s="75" t="s">
        <v>69</v>
      </c>
      <c r="D91" s="97">
        <v>12</v>
      </c>
      <c r="E91" s="20"/>
      <c r="F91" s="20"/>
      <c r="G91" s="20"/>
      <c r="H91" s="20"/>
      <c r="I91" s="118"/>
      <c r="J91" s="119"/>
      <c r="K91" s="120"/>
      <c r="L91" s="120"/>
      <c r="M91" s="120"/>
      <c r="N91" s="120"/>
      <c r="O91" s="120"/>
      <c r="P91" s="120"/>
      <c r="Q91" s="120"/>
      <c r="R91" s="126"/>
      <c r="S91" s="123"/>
      <c r="T91" s="20"/>
      <c r="U91" s="20"/>
      <c r="V91" s="20"/>
      <c r="W91" s="20"/>
      <c r="X91" s="20"/>
      <c r="Y91" s="20"/>
      <c r="Z91" s="20"/>
      <c r="AA91" s="20"/>
      <c r="AB91" s="197"/>
      <c r="AC91" s="125"/>
      <c r="AD91" s="121"/>
      <c r="AE91" s="120">
        <v>2</v>
      </c>
      <c r="AF91" s="120">
        <v>1</v>
      </c>
      <c r="AG91" s="126"/>
      <c r="AH91" s="127"/>
      <c r="AI91" s="20"/>
      <c r="AJ91" s="20"/>
      <c r="AK91" s="20">
        <v>2</v>
      </c>
      <c r="AL91" s="20"/>
      <c r="AM91" s="20"/>
      <c r="AN91" s="20"/>
      <c r="AO91" s="20"/>
      <c r="AP91" s="20"/>
      <c r="AQ91" s="20"/>
      <c r="AR91" s="20"/>
      <c r="AS91" s="20"/>
      <c r="AT91" s="20"/>
      <c r="AU91" s="20"/>
      <c r="AV91" s="20"/>
      <c r="AW91" s="20"/>
      <c r="AX91" s="20"/>
      <c r="AY91" s="20"/>
      <c r="AZ91" s="20"/>
      <c r="BA91" s="20"/>
      <c r="BB91" s="20"/>
      <c r="BC91" s="20"/>
      <c r="BD91" s="20"/>
      <c r="BE91" s="20"/>
      <c r="BF91" s="123"/>
      <c r="BG91" s="119"/>
      <c r="BH91" s="120"/>
      <c r="BI91" s="120"/>
      <c r="BJ91" s="120"/>
      <c r="BK91" s="120"/>
      <c r="BL91" s="120"/>
      <c r="BM91" s="120"/>
      <c r="BN91" s="120"/>
      <c r="BO91" s="120"/>
      <c r="BP91" s="126"/>
      <c r="BQ91" s="127"/>
      <c r="BR91" s="20"/>
      <c r="BS91" s="20"/>
      <c r="BT91" s="20"/>
      <c r="BU91" s="20"/>
      <c r="BV91" s="20"/>
      <c r="BW91" s="20"/>
      <c r="BX91" s="20"/>
      <c r="BY91" s="20"/>
      <c r="BZ91" s="20">
        <v>1</v>
      </c>
      <c r="CA91" s="20">
        <v>1</v>
      </c>
      <c r="CB91" s="20"/>
      <c r="CC91" s="20"/>
      <c r="CD91" s="20"/>
      <c r="CE91" s="20"/>
      <c r="CF91" s="20"/>
      <c r="CG91" s="20"/>
      <c r="CH91" s="20"/>
      <c r="CI91" s="197"/>
      <c r="CJ91" s="125"/>
      <c r="CK91" s="121"/>
      <c r="CL91" s="235"/>
      <c r="CM91" s="121"/>
      <c r="CN91" s="121"/>
      <c r="CO91" s="121"/>
      <c r="CP91" s="121"/>
      <c r="CQ91" s="121"/>
      <c r="CR91" s="121"/>
      <c r="CS91" s="121"/>
      <c r="CT91" s="122"/>
      <c r="CU91" s="127">
        <v>2</v>
      </c>
      <c r="CV91" s="20"/>
      <c r="CW91" s="174"/>
      <c r="CX91" s="20"/>
      <c r="CY91" s="123"/>
      <c r="CZ91" s="20"/>
      <c r="DA91" s="118"/>
      <c r="DB91" s="128">
        <v>6</v>
      </c>
      <c r="DC91" s="120"/>
      <c r="DD91" s="236"/>
      <c r="DE91" s="282"/>
      <c r="DF91" s="290"/>
      <c r="DG91" s="285">
        <f t="shared" si="2"/>
        <v>27</v>
      </c>
    </row>
    <row r="92" spans="1:111" x14ac:dyDescent="0.35">
      <c r="A92" s="73"/>
      <c r="B92" s="81" t="s">
        <v>37</v>
      </c>
      <c r="C92" s="75" t="s">
        <v>69</v>
      </c>
      <c r="D92" s="97">
        <v>6</v>
      </c>
      <c r="E92" s="20"/>
      <c r="F92" s="20"/>
      <c r="G92" s="20"/>
      <c r="H92" s="20"/>
      <c r="I92" s="118"/>
      <c r="J92" s="119"/>
      <c r="K92" s="120"/>
      <c r="L92" s="120"/>
      <c r="M92" s="120"/>
      <c r="N92" s="120"/>
      <c r="O92" s="120"/>
      <c r="P92" s="120"/>
      <c r="Q92" s="120"/>
      <c r="R92" s="126"/>
      <c r="S92" s="123"/>
      <c r="T92" s="20"/>
      <c r="U92" s="20"/>
      <c r="V92" s="20"/>
      <c r="W92" s="20"/>
      <c r="X92" s="20"/>
      <c r="Y92" s="20"/>
      <c r="Z92" s="20"/>
      <c r="AA92" s="20"/>
      <c r="AB92" s="197"/>
      <c r="AC92" s="125"/>
      <c r="AD92" s="121"/>
      <c r="AE92" s="120">
        <v>0</v>
      </c>
      <c r="AF92" s="120">
        <v>1</v>
      </c>
      <c r="AG92" s="126"/>
      <c r="AH92" s="127"/>
      <c r="AI92" s="20"/>
      <c r="AJ92" s="20"/>
      <c r="AK92" s="20">
        <v>1</v>
      </c>
      <c r="AL92" s="20"/>
      <c r="AM92" s="20"/>
      <c r="AN92" s="20"/>
      <c r="AO92" s="20"/>
      <c r="AP92" s="20"/>
      <c r="AQ92" s="20"/>
      <c r="AR92" s="20"/>
      <c r="AS92" s="20"/>
      <c r="AT92" s="20"/>
      <c r="AU92" s="20"/>
      <c r="AV92" s="20"/>
      <c r="AW92" s="20"/>
      <c r="AX92" s="20"/>
      <c r="AY92" s="20"/>
      <c r="AZ92" s="20"/>
      <c r="BA92" s="20"/>
      <c r="BB92" s="20"/>
      <c r="BC92" s="20"/>
      <c r="BD92" s="20"/>
      <c r="BE92" s="20"/>
      <c r="BF92" s="123"/>
      <c r="BG92" s="119"/>
      <c r="BH92" s="120"/>
      <c r="BI92" s="120"/>
      <c r="BJ92" s="120"/>
      <c r="BK92" s="120"/>
      <c r="BL92" s="120"/>
      <c r="BM92" s="120"/>
      <c r="BN92" s="120"/>
      <c r="BO92" s="120"/>
      <c r="BP92" s="126"/>
      <c r="BQ92" s="127"/>
      <c r="BR92" s="20"/>
      <c r="BS92" s="20"/>
      <c r="BT92" s="20"/>
      <c r="BU92" s="20"/>
      <c r="BV92" s="20"/>
      <c r="BW92" s="20"/>
      <c r="BX92" s="20"/>
      <c r="BY92" s="20"/>
      <c r="BZ92" s="20">
        <v>1</v>
      </c>
      <c r="CA92" s="20">
        <v>1</v>
      </c>
      <c r="CB92" s="20"/>
      <c r="CC92" s="20"/>
      <c r="CD92" s="20"/>
      <c r="CE92" s="20">
        <v>2</v>
      </c>
      <c r="CF92" s="20"/>
      <c r="CG92" s="20"/>
      <c r="CH92" s="20"/>
      <c r="CI92" s="197"/>
      <c r="CJ92" s="125"/>
      <c r="CK92" s="121"/>
      <c r="CL92" s="235"/>
      <c r="CM92" s="121"/>
      <c r="CN92" s="121"/>
      <c r="CO92" s="121"/>
      <c r="CP92" s="121"/>
      <c r="CQ92" s="121"/>
      <c r="CR92" s="121"/>
      <c r="CS92" s="121"/>
      <c r="CT92" s="122"/>
      <c r="CU92" s="127"/>
      <c r="CV92" s="20"/>
      <c r="CW92" s="174"/>
      <c r="CX92" s="20"/>
      <c r="CY92" s="123"/>
      <c r="CZ92" s="20"/>
      <c r="DA92" s="118"/>
      <c r="DB92" s="128">
        <v>3</v>
      </c>
      <c r="DC92" s="120"/>
      <c r="DD92" s="236"/>
      <c r="DE92" s="282"/>
      <c r="DF92" s="290"/>
      <c r="DG92" s="285">
        <f t="shared" si="2"/>
        <v>15</v>
      </c>
    </row>
    <row r="93" spans="1:111" x14ac:dyDescent="0.35">
      <c r="A93" s="73"/>
      <c r="B93" s="81" t="s">
        <v>47</v>
      </c>
      <c r="C93" s="75" t="s">
        <v>69</v>
      </c>
      <c r="D93" s="97">
        <v>12</v>
      </c>
      <c r="E93" s="20"/>
      <c r="F93" s="20"/>
      <c r="G93" s="20"/>
      <c r="H93" s="20"/>
      <c r="I93" s="118"/>
      <c r="J93" s="119"/>
      <c r="K93" s="120"/>
      <c r="L93" s="120"/>
      <c r="M93" s="120"/>
      <c r="N93" s="120"/>
      <c r="O93" s="120"/>
      <c r="P93" s="120"/>
      <c r="Q93" s="120"/>
      <c r="R93" s="126"/>
      <c r="S93" s="123"/>
      <c r="T93" s="20"/>
      <c r="U93" s="20"/>
      <c r="V93" s="20"/>
      <c r="W93" s="20"/>
      <c r="X93" s="20"/>
      <c r="Y93" s="20"/>
      <c r="Z93" s="20"/>
      <c r="AA93" s="20"/>
      <c r="AB93" s="197"/>
      <c r="AC93" s="125"/>
      <c r="AD93" s="121"/>
      <c r="AE93" s="120">
        <v>1</v>
      </c>
      <c r="AF93" s="120">
        <v>1</v>
      </c>
      <c r="AG93" s="126"/>
      <c r="AH93" s="127"/>
      <c r="AI93" s="20"/>
      <c r="AJ93" s="20"/>
      <c r="AK93" s="20">
        <v>2</v>
      </c>
      <c r="AL93" s="20"/>
      <c r="AM93" s="20"/>
      <c r="AN93" s="20"/>
      <c r="AO93" s="20"/>
      <c r="AP93" s="20"/>
      <c r="AQ93" s="20"/>
      <c r="AR93" s="20"/>
      <c r="AS93" s="20"/>
      <c r="AT93" s="20"/>
      <c r="AU93" s="20"/>
      <c r="AV93" s="20"/>
      <c r="AW93" s="20"/>
      <c r="AX93" s="20"/>
      <c r="AY93" s="20"/>
      <c r="AZ93" s="20"/>
      <c r="BA93" s="20"/>
      <c r="BB93" s="20"/>
      <c r="BC93" s="20"/>
      <c r="BD93" s="20"/>
      <c r="BE93" s="20"/>
      <c r="BF93" s="123"/>
      <c r="BG93" s="119"/>
      <c r="BH93" s="120"/>
      <c r="BI93" s="120"/>
      <c r="BJ93" s="120"/>
      <c r="BK93" s="120"/>
      <c r="BL93" s="120"/>
      <c r="BM93" s="120"/>
      <c r="BN93" s="120"/>
      <c r="BO93" s="120"/>
      <c r="BP93" s="126"/>
      <c r="BQ93" s="127"/>
      <c r="BR93" s="20">
        <v>6</v>
      </c>
      <c r="BS93" s="20"/>
      <c r="BT93" s="20"/>
      <c r="BU93" s="20"/>
      <c r="BV93" s="20"/>
      <c r="BW93" s="20"/>
      <c r="BX93" s="20"/>
      <c r="BY93" s="20"/>
      <c r="BZ93" s="20"/>
      <c r="CA93" s="20"/>
      <c r="CB93" s="20"/>
      <c r="CC93" s="20"/>
      <c r="CD93" s="20"/>
      <c r="CE93" s="20"/>
      <c r="CF93" s="20"/>
      <c r="CG93" s="20"/>
      <c r="CH93" s="20"/>
      <c r="CI93" s="197"/>
      <c r="CJ93" s="125"/>
      <c r="CK93" s="121"/>
      <c r="CL93" s="235"/>
      <c r="CM93" s="121"/>
      <c r="CN93" s="121"/>
      <c r="CO93" s="121"/>
      <c r="CP93" s="121"/>
      <c r="CQ93" s="121"/>
      <c r="CR93" s="121"/>
      <c r="CS93" s="121"/>
      <c r="CT93" s="122"/>
      <c r="CU93" s="127">
        <v>2</v>
      </c>
      <c r="CV93" s="20"/>
      <c r="CW93" s="174"/>
      <c r="CX93" s="20"/>
      <c r="CY93" s="123"/>
      <c r="CZ93" s="20"/>
      <c r="DA93" s="118"/>
      <c r="DB93" s="128">
        <v>6</v>
      </c>
      <c r="DC93" s="120"/>
      <c r="DD93" s="236"/>
      <c r="DE93" s="282"/>
      <c r="DF93" s="290"/>
      <c r="DG93" s="285">
        <f t="shared" si="2"/>
        <v>30</v>
      </c>
    </row>
    <row r="94" spans="1:111" x14ac:dyDescent="0.35">
      <c r="A94" s="73"/>
      <c r="B94" s="81" t="s">
        <v>49</v>
      </c>
      <c r="C94" s="75" t="s">
        <v>69</v>
      </c>
      <c r="D94" s="97">
        <v>12</v>
      </c>
      <c r="E94" s="20"/>
      <c r="F94" s="20"/>
      <c r="G94" s="20"/>
      <c r="H94" s="20"/>
      <c r="I94" s="118"/>
      <c r="J94" s="119"/>
      <c r="K94" s="120"/>
      <c r="L94" s="120"/>
      <c r="M94" s="120"/>
      <c r="N94" s="120"/>
      <c r="O94" s="120"/>
      <c r="P94" s="120"/>
      <c r="Q94" s="120"/>
      <c r="R94" s="126"/>
      <c r="S94" s="123"/>
      <c r="T94" s="20"/>
      <c r="U94" s="20"/>
      <c r="V94" s="20"/>
      <c r="W94" s="20"/>
      <c r="X94" s="20"/>
      <c r="Y94" s="20"/>
      <c r="Z94" s="20"/>
      <c r="AA94" s="20"/>
      <c r="AB94" s="197"/>
      <c r="AC94" s="125"/>
      <c r="AD94" s="121"/>
      <c r="AE94" s="120">
        <v>1</v>
      </c>
      <c r="AF94" s="120">
        <v>1</v>
      </c>
      <c r="AG94" s="126"/>
      <c r="AH94" s="127"/>
      <c r="AI94" s="20"/>
      <c r="AJ94" s="20"/>
      <c r="AK94" s="20">
        <v>2</v>
      </c>
      <c r="AL94" s="20"/>
      <c r="AM94" s="20"/>
      <c r="AN94" s="20"/>
      <c r="AO94" s="20"/>
      <c r="AP94" s="20"/>
      <c r="AQ94" s="20"/>
      <c r="AR94" s="20"/>
      <c r="AS94" s="20"/>
      <c r="AT94" s="20"/>
      <c r="AU94" s="20"/>
      <c r="AV94" s="20"/>
      <c r="AW94" s="20"/>
      <c r="AX94" s="20"/>
      <c r="AY94" s="20"/>
      <c r="AZ94" s="20"/>
      <c r="BA94" s="20"/>
      <c r="BB94" s="20"/>
      <c r="BC94" s="20"/>
      <c r="BD94" s="20"/>
      <c r="BE94" s="20"/>
      <c r="BF94" s="123"/>
      <c r="BG94" s="119"/>
      <c r="BH94" s="120"/>
      <c r="BI94" s="120"/>
      <c r="BJ94" s="120"/>
      <c r="BK94" s="120"/>
      <c r="BL94" s="120"/>
      <c r="BM94" s="120"/>
      <c r="BN94" s="120"/>
      <c r="BO94" s="120"/>
      <c r="BP94" s="126"/>
      <c r="BQ94" s="127"/>
      <c r="BR94" s="20"/>
      <c r="BS94" s="20"/>
      <c r="BT94" s="20"/>
      <c r="BU94" s="20"/>
      <c r="BV94" s="20"/>
      <c r="BW94" s="20"/>
      <c r="BX94" s="20"/>
      <c r="BY94" s="20"/>
      <c r="BZ94" s="20">
        <v>2</v>
      </c>
      <c r="CA94" s="20">
        <v>2</v>
      </c>
      <c r="CB94" s="20"/>
      <c r="CC94" s="20"/>
      <c r="CD94" s="20"/>
      <c r="CE94" s="20"/>
      <c r="CF94" s="20"/>
      <c r="CG94" s="20"/>
      <c r="CH94" s="20"/>
      <c r="CI94" s="197"/>
      <c r="CJ94" s="125"/>
      <c r="CK94" s="121"/>
      <c r="CL94" s="235"/>
      <c r="CM94" s="121"/>
      <c r="CN94" s="121"/>
      <c r="CO94" s="121"/>
      <c r="CP94" s="121"/>
      <c r="CQ94" s="121"/>
      <c r="CR94" s="121"/>
      <c r="CS94" s="121"/>
      <c r="CT94" s="122"/>
      <c r="CU94" s="127"/>
      <c r="CV94" s="20"/>
      <c r="CW94" s="174"/>
      <c r="CX94" s="20"/>
      <c r="CY94" s="123"/>
      <c r="CZ94" s="20"/>
      <c r="DA94" s="118"/>
      <c r="DB94" s="128">
        <v>6</v>
      </c>
      <c r="DC94" s="120"/>
      <c r="DD94" s="236"/>
      <c r="DE94" s="282"/>
      <c r="DF94" s="290"/>
      <c r="DG94" s="285">
        <f t="shared" si="2"/>
        <v>26</v>
      </c>
    </row>
    <row r="95" spans="1:111" x14ac:dyDescent="0.35">
      <c r="A95" s="73"/>
      <c r="B95" s="81" t="s">
        <v>80</v>
      </c>
      <c r="C95" s="75" t="s">
        <v>69</v>
      </c>
      <c r="D95" s="97">
        <v>24</v>
      </c>
      <c r="E95" s="20"/>
      <c r="F95" s="20"/>
      <c r="G95" s="20"/>
      <c r="H95" s="20"/>
      <c r="I95" s="118"/>
      <c r="J95" s="119"/>
      <c r="K95" s="120"/>
      <c r="L95" s="120"/>
      <c r="M95" s="120"/>
      <c r="N95" s="120"/>
      <c r="O95" s="120"/>
      <c r="P95" s="120"/>
      <c r="Q95" s="120"/>
      <c r="R95" s="126"/>
      <c r="S95" s="123"/>
      <c r="T95" s="20"/>
      <c r="U95" s="20"/>
      <c r="V95" s="20"/>
      <c r="W95" s="20"/>
      <c r="X95" s="20"/>
      <c r="Y95" s="20"/>
      <c r="Z95" s="20"/>
      <c r="AA95" s="20"/>
      <c r="AB95" s="197"/>
      <c r="AC95" s="125"/>
      <c r="AD95" s="121"/>
      <c r="AE95" s="120">
        <v>2</v>
      </c>
      <c r="AF95" s="120">
        <v>2</v>
      </c>
      <c r="AG95" s="126"/>
      <c r="AH95" s="127"/>
      <c r="AI95" s="20"/>
      <c r="AJ95" s="20"/>
      <c r="AK95" s="20">
        <v>4</v>
      </c>
      <c r="AL95" s="20"/>
      <c r="AM95" s="20"/>
      <c r="AN95" s="20"/>
      <c r="AO95" s="20"/>
      <c r="AP95" s="20"/>
      <c r="AQ95" s="20"/>
      <c r="AR95" s="20"/>
      <c r="AS95" s="20"/>
      <c r="AT95" s="20"/>
      <c r="AU95" s="20"/>
      <c r="AV95" s="20"/>
      <c r="AW95" s="20"/>
      <c r="AX95" s="20"/>
      <c r="AY95" s="20"/>
      <c r="AZ95" s="20"/>
      <c r="BA95" s="20"/>
      <c r="BB95" s="20"/>
      <c r="BC95" s="20"/>
      <c r="BD95" s="20"/>
      <c r="BE95" s="20"/>
      <c r="BF95" s="123"/>
      <c r="BG95" s="119"/>
      <c r="BH95" s="120"/>
      <c r="BI95" s="120"/>
      <c r="BJ95" s="120"/>
      <c r="BK95" s="120"/>
      <c r="BL95" s="120"/>
      <c r="BM95" s="120"/>
      <c r="BN95" s="120"/>
      <c r="BO95" s="120"/>
      <c r="BP95" s="126"/>
      <c r="BQ95" s="127"/>
      <c r="BR95" s="20">
        <v>6</v>
      </c>
      <c r="BS95" s="20"/>
      <c r="BT95" s="20"/>
      <c r="BU95" s="20"/>
      <c r="BV95" s="20"/>
      <c r="BW95" s="20"/>
      <c r="BX95" s="20"/>
      <c r="BY95" s="20"/>
      <c r="BZ95" s="20">
        <v>3</v>
      </c>
      <c r="CA95" s="20">
        <v>2</v>
      </c>
      <c r="CB95" s="20"/>
      <c r="CC95" s="20"/>
      <c r="CD95" s="20"/>
      <c r="CE95" s="20"/>
      <c r="CF95" s="20"/>
      <c r="CG95" s="20"/>
      <c r="CH95" s="20"/>
      <c r="CI95" s="197"/>
      <c r="CJ95" s="125"/>
      <c r="CK95" s="121"/>
      <c r="CL95" s="235"/>
      <c r="CM95" s="121"/>
      <c r="CN95" s="121"/>
      <c r="CO95" s="121"/>
      <c r="CP95" s="121"/>
      <c r="CQ95" s="121"/>
      <c r="CR95" s="121"/>
      <c r="CS95" s="121"/>
      <c r="CT95" s="122"/>
      <c r="CU95" s="127">
        <v>4</v>
      </c>
      <c r="CV95" s="20"/>
      <c r="CW95" s="174"/>
      <c r="CX95" s="20"/>
      <c r="CY95" s="123"/>
      <c r="CZ95" s="20"/>
      <c r="DA95" s="118"/>
      <c r="DB95" s="128">
        <v>12</v>
      </c>
      <c r="DC95" s="120"/>
      <c r="DD95" s="236"/>
      <c r="DE95" s="282"/>
      <c r="DF95" s="290"/>
      <c r="DG95" s="285">
        <f t="shared" si="2"/>
        <v>59</v>
      </c>
    </row>
    <row r="96" spans="1:111" x14ac:dyDescent="0.35">
      <c r="A96" s="73"/>
      <c r="B96" s="81" t="s">
        <v>81</v>
      </c>
      <c r="C96" s="75" t="s">
        <v>75</v>
      </c>
      <c r="D96" s="97"/>
      <c r="E96" s="20"/>
      <c r="F96" s="20"/>
      <c r="G96" s="20"/>
      <c r="H96" s="20"/>
      <c r="I96" s="118"/>
      <c r="J96" s="119"/>
      <c r="K96" s="120">
        <v>6</v>
      </c>
      <c r="L96" s="120"/>
      <c r="M96" s="120"/>
      <c r="N96" s="120"/>
      <c r="O96" s="120"/>
      <c r="P96" s="120"/>
      <c r="Q96" s="121"/>
      <c r="R96" s="122"/>
      <c r="S96" s="123"/>
      <c r="T96" s="20"/>
      <c r="U96" s="20"/>
      <c r="V96" s="20"/>
      <c r="W96" s="20"/>
      <c r="X96" s="20"/>
      <c r="Y96" s="20"/>
      <c r="Z96" s="20"/>
      <c r="AA96" s="20"/>
      <c r="AB96" s="197"/>
      <c r="AC96" s="125"/>
      <c r="AD96" s="121"/>
      <c r="AE96" s="120"/>
      <c r="AF96" s="120"/>
      <c r="AG96" s="126"/>
      <c r="AH96" s="127"/>
      <c r="AI96" s="20"/>
      <c r="AJ96" s="20"/>
      <c r="AK96" s="20"/>
      <c r="AL96" s="20"/>
      <c r="AM96" s="20"/>
      <c r="AN96" s="20"/>
      <c r="AO96" s="20"/>
      <c r="AP96" s="20"/>
      <c r="AQ96" s="20">
        <v>1</v>
      </c>
      <c r="AR96" s="20"/>
      <c r="AS96" s="20"/>
      <c r="AT96" s="20"/>
      <c r="AU96" s="20"/>
      <c r="AV96" s="20"/>
      <c r="AW96" s="20"/>
      <c r="AX96" s="20"/>
      <c r="AY96" s="20"/>
      <c r="AZ96" s="20"/>
      <c r="BA96" s="20"/>
      <c r="BB96" s="20"/>
      <c r="BC96" s="20"/>
      <c r="BD96" s="20"/>
      <c r="BE96" s="20"/>
      <c r="BF96" s="123"/>
      <c r="BG96" s="119"/>
      <c r="BH96" s="120"/>
      <c r="BI96" s="120"/>
      <c r="BJ96" s="120"/>
      <c r="BK96" s="120"/>
      <c r="BL96" s="120"/>
      <c r="BM96" s="120"/>
      <c r="BN96" s="120"/>
      <c r="BO96" s="120"/>
      <c r="BP96" s="126"/>
      <c r="BQ96" s="127"/>
      <c r="BR96" s="20">
        <v>10</v>
      </c>
      <c r="BS96" s="20"/>
      <c r="BT96" s="20"/>
      <c r="BU96" s="20"/>
      <c r="BV96" s="20"/>
      <c r="BW96" s="20"/>
      <c r="BX96" s="20"/>
      <c r="BY96" s="20"/>
      <c r="BZ96" s="20">
        <v>5</v>
      </c>
      <c r="CA96" s="20">
        <v>5</v>
      </c>
      <c r="CB96" s="20"/>
      <c r="CC96" s="20"/>
      <c r="CD96" s="20"/>
      <c r="CE96" s="20"/>
      <c r="CF96" s="20"/>
      <c r="CG96" s="20"/>
      <c r="CH96" s="20"/>
      <c r="CI96" s="197"/>
      <c r="CJ96" s="125"/>
      <c r="CK96" s="121"/>
      <c r="CL96" s="235"/>
      <c r="CM96" s="121"/>
      <c r="CN96" s="121"/>
      <c r="CO96" s="121"/>
      <c r="CP96" s="121"/>
      <c r="CQ96" s="121"/>
      <c r="CR96" s="121"/>
      <c r="CS96" s="121"/>
      <c r="CT96" s="122"/>
      <c r="CU96" s="127"/>
      <c r="CV96" s="20"/>
      <c r="CW96" s="174"/>
      <c r="CX96" s="20"/>
      <c r="CY96" s="123"/>
      <c r="CZ96" s="20"/>
      <c r="DA96" s="118"/>
      <c r="DB96" s="128"/>
      <c r="DC96" s="120"/>
      <c r="DD96" s="236"/>
      <c r="DE96" s="282"/>
      <c r="DF96" s="290"/>
      <c r="DG96" s="285">
        <f t="shared" si="2"/>
        <v>27</v>
      </c>
    </row>
    <row r="97" spans="1:111" x14ac:dyDescent="0.35">
      <c r="A97" s="73" t="s">
        <v>174</v>
      </c>
      <c r="B97" s="81"/>
      <c r="C97" s="75" t="s">
        <v>39</v>
      </c>
      <c r="D97" s="97"/>
      <c r="E97" s="20"/>
      <c r="F97" s="123"/>
      <c r="G97" s="20">
        <v>4</v>
      </c>
      <c r="H97" s="20"/>
      <c r="I97" s="118"/>
      <c r="J97" s="119"/>
      <c r="K97" s="120"/>
      <c r="L97" s="120"/>
      <c r="M97" s="120"/>
      <c r="N97" s="120"/>
      <c r="O97" s="120"/>
      <c r="P97" s="120"/>
      <c r="Q97" s="121"/>
      <c r="R97" s="122"/>
      <c r="S97" s="123"/>
      <c r="T97" s="20"/>
      <c r="U97" s="20"/>
      <c r="V97" s="20"/>
      <c r="W97" s="20"/>
      <c r="X97" s="20"/>
      <c r="Y97" s="20"/>
      <c r="Z97" s="20"/>
      <c r="AA97" s="20"/>
      <c r="AB97" s="197"/>
      <c r="AC97" s="125"/>
      <c r="AD97" s="121"/>
      <c r="AE97" s="120"/>
      <c r="AF97" s="128"/>
      <c r="AG97" s="166"/>
      <c r="AH97" s="127"/>
      <c r="AI97" s="123"/>
      <c r="AJ97" s="123"/>
      <c r="AK97" s="20"/>
      <c r="AL97" s="20"/>
      <c r="AM97" s="20"/>
      <c r="AN97" s="20"/>
      <c r="AO97" s="20"/>
      <c r="AP97" s="20"/>
      <c r="AQ97" s="20"/>
      <c r="AR97" s="20"/>
      <c r="AS97" s="20"/>
      <c r="AT97" s="20"/>
      <c r="AU97" s="20"/>
      <c r="AV97" s="20"/>
      <c r="AW97" s="20"/>
      <c r="AX97" s="20"/>
      <c r="AY97" s="20"/>
      <c r="AZ97" s="20">
        <v>1</v>
      </c>
      <c r="BA97" s="20"/>
      <c r="BB97" s="20"/>
      <c r="BC97" s="20"/>
      <c r="BD97" s="20"/>
      <c r="BE97" s="20"/>
      <c r="BF97" s="123"/>
      <c r="BG97" s="119"/>
      <c r="BH97" s="120"/>
      <c r="BI97" s="120"/>
      <c r="BJ97" s="120"/>
      <c r="BK97" s="120"/>
      <c r="BL97" s="120"/>
      <c r="BM97" s="120"/>
      <c r="BN97" s="120"/>
      <c r="BO97" s="120"/>
      <c r="BP97" s="126"/>
      <c r="BQ97" s="127"/>
      <c r="BR97" s="20"/>
      <c r="BS97" s="20"/>
      <c r="BT97" s="20"/>
      <c r="BU97" s="20"/>
      <c r="BV97" s="20"/>
      <c r="BW97" s="20"/>
      <c r="BX97" s="20"/>
      <c r="BY97" s="20"/>
      <c r="BZ97" s="20"/>
      <c r="CA97" s="20"/>
      <c r="CB97" s="20"/>
      <c r="CC97" s="20"/>
      <c r="CD97" s="20"/>
      <c r="CE97" s="20"/>
      <c r="CF97" s="20"/>
      <c r="CG97" s="20"/>
      <c r="CH97" s="20"/>
      <c r="CI97" s="197"/>
      <c r="CJ97" s="125"/>
      <c r="CK97" s="121"/>
      <c r="CL97" s="235"/>
      <c r="CM97" s="121"/>
      <c r="CN97" s="121"/>
      <c r="CO97" s="121"/>
      <c r="CP97" s="121"/>
      <c r="CQ97" s="121"/>
      <c r="CR97" s="121"/>
      <c r="CS97" s="121"/>
      <c r="CT97" s="122"/>
      <c r="CU97" s="127"/>
      <c r="CV97" s="20"/>
      <c r="CW97" s="174"/>
      <c r="CX97" s="20"/>
      <c r="CY97" s="123"/>
      <c r="CZ97" s="20"/>
      <c r="DA97" s="118"/>
      <c r="DB97" s="128"/>
      <c r="DC97" s="120"/>
      <c r="DD97" s="236"/>
      <c r="DE97" s="282"/>
      <c r="DF97" s="290"/>
      <c r="DG97" s="285">
        <f t="shared" si="2"/>
        <v>5</v>
      </c>
    </row>
    <row r="98" spans="1:111" x14ac:dyDescent="0.35">
      <c r="A98" s="73" t="s">
        <v>175</v>
      </c>
      <c r="B98" s="81"/>
      <c r="C98" s="75" t="s">
        <v>39</v>
      </c>
      <c r="D98" s="97"/>
      <c r="E98" s="20"/>
      <c r="F98" s="123"/>
      <c r="G98" s="20">
        <v>10</v>
      </c>
      <c r="H98" s="20"/>
      <c r="I98" s="118"/>
      <c r="J98" s="119"/>
      <c r="K98" s="120"/>
      <c r="L98" s="120"/>
      <c r="M98" s="120"/>
      <c r="N98" s="120"/>
      <c r="O98" s="120"/>
      <c r="P98" s="120"/>
      <c r="Q98" s="121"/>
      <c r="R98" s="122"/>
      <c r="S98" s="123"/>
      <c r="T98" s="20"/>
      <c r="U98" s="20"/>
      <c r="V98" s="20"/>
      <c r="W98" s="20"/>
      <c r="X98" s="20"/>
      <c r="Y98" s="20"/>
      <c r="Z98" s="20"/>
      <c r="AA98" s="20"/>
      <c r="AB98" s="197"/>
      <c r="AC98" s="125"/>
      <c r="AD98" s="121"/>
      <c r="AE98" s="120"/>
      <c r="AF98" s="128"/>
      <c r="AG98" s="166"/>
      <c r="AH98" s="127"/>
      <c r="AI98" s="123"/>
      <c r="AJ98" s="123"/>
      <c r="AK98" s="20"/>
      <c r="AL98" s="20"/>
      <c r="AM98" s="20"/>
      <c r="AN98" s="20"/>
      <c r="AO98" s="20"/>
      <c r="AP98" s="20"/>
      <c r="AQ98" s="20"/>
      <c r="AR98" s="20"/>
      <c r="AS98" s="20"/>
      <c r="AT98" s="20">
        <v>1</v>
      </c>
      <c r="AU98" s="20"/>
      <c r="AV98" s="20"/>
      <c r="AW98" s="20"/>
      <c r="AX98" s="20"/>
      <c r="AY98" s="20"/>
      <c r="AZ98" s="20"/>
      <c r="BA98" s="20"/>
      <c r="BB98" s="20"/>
      <c r="BC98" s="20"/>
      <c r="BD98" s="20"/>
      <c r="BE98" s="20"/>
      <c r="BF98" s="123"/>
      <c r="BG98" s="119"/>
      <c r="BH98" s="120"/>
      <c r="BI98" s="120"/>
      <c r="BJ98" s="120"/>
      <c r="BK98" s="120"/>
      <c r="BL98" s="120"/>
      <c r="BM98" s="120"/>
      <c r="BN98" s="120"/>
      <c r="BO98" s="120"/>
      <c r="BP98" s="126"/>
      <c r="BQ98" s="127"/>
      <c r="BR98" s="20"/>
      <c r="BS98" s="20"/>
      <c r="BT98" s="20"/>
      <c r="BU98" s="20"/>
      <c r="BV98" s="20"/>
      <c r="BW98" s="20"/>
      <c r="BX98" s="20"/>
      <c r="BY98" s="20"/>
      <c r="BZ98" s="20"/>
      <c r="CA98" s="20"/>
      <c r="CB98" s="20"/>
      <c r="CC98" s="20"/>
      <c r="CD98" s="20"/>
      <c r="CE98" s="20"/>
      <c r="CF98" s="20"/>
      <c r="CG98" s="20"/>
      <c r="CH98" s="20"/>
      <c r="CI98" s="197"/>
      <c r="CJ98" s="125"/>
      <c r="CK98" s="121"/>
      <c r="CL98" s="235"/>
      <c r="CM98" s="121"/>
      <c r="CN98" s="121"/>
      <c r="CO98" s="121"/>
      <c r="CP98" s="121"/>
      <c r="CQ98" s="121"/>
      <c r="CR98" s="121"/>
      <c r="CS98" s="121"/>
      <c r="CT98" s="122"/>
      <c r="CU98" s="127"/>
      <c r="CV98" s="20"/>
      <c r="CW98" s="174"/>
      <c r="CX98" s="20"/>
      <c r="CY98" s="123"/>
      <c r="CZ98" s="20"/>
      <c r="DA98" s="118"/>
      <c r="DB98" s="128"/>
      <c r="DC98" s="120"/>
      <c r="DD98" s="236"/>
      <c r="DE98" s="282"/>
      <c r="DF98" s="290"/>
      <c r="DG98" s="285">
        <f t="shared" si="2"/>
        <v>11</v>
      </c>
    </row>
    <row r="99" spans="1:111" x14ac:dyDescent="0.35">
      <c r="A99" s="73" t="s">
        <v>176</v>
      </c>
      <c r="B99" s="81"/>
      <c r="C99" s="75" t="s">
        <v>39</v>
      </c>
      <c r="D99" s="97"/>
      <c r="E99" s="20"/>
      <c r="F99" s="20"/>
      <c r="G99" s="20">
        <v>10</v>
      </c>
      <c r="H99" s="20"/>
      <c r="I99" s="118"/>
      <c r="J99" s="119"/>
      <c r="K99" s="120"/>
      <c r="L99" s="120"/>
      <c r="M99" s="120"/>
      <c r="N99" s="120"/>
      <c r="O99" s="120"/>
      <c r="P99" s="120"/>
      <c r="Q99" s="121"/>
      <c r="R99" s="122"/>
      <c r="S99" s="123"/>
      <c r="T99" s="20"/>
      <c r="U99" s="20"/>
      <c r="V99" s="20"/>
      <c r="W99" s="20"/>
      <c r="X99" s="20"/>
      <c r="Y99" s="20"/>
      <c r="Z99" s="20"/>
      <c r="AA99" s="20"/>
      <c r="AB99" s="197"/>
      <c r="AC99" s="125"/>
      <c r="AD99" s="121"/>
      <c r="AE99" s="120"/>
      <c r="AF99" s="120"/>
      <c r="AG99" s="126"/>
      <c r="AH99" s="127"/>
      <c r="AI99" s="20"/>
      <c r="AJ99" s="20"/>
      <c r="AK99" s="20"/>
      <c r="AL99" s="20"/>
      <c r="AM99" s="20"/>
      <c r="AN99" s="20"/>
      <c r="AO99" s="20"/>
      <c r="AP99" s="20"/>
      <c r="AQ99" s="20"/>
      <c r="AR99" s="20"/>
      <c r="AS99" s="20"/>
      <c r="AT99" s="20">
        <v>1</v>
      </c>
      <c r="AU99" s="20"/>
      <c r="AV99" s="20"/>
      <c r="AW99" s="20"/>
      <c r="AX99" s="20"/>
      <c r="AY99" s="20"/>
      <c r="AZ99" s="20"/>
      <c r="BA99" s="20"/>
      <c r="BB99" s="20"/>
      <c r="BC99" s="20"/>
      <c r="BD99" s="20"/>
      <c r="BE99" s="20"/>
      <c r="BF99" s="123"/>
      <c r="BG99" s="119"/>
      <c r="BH99" s="120"/>
      <c r="BI99" s="120"/>
      <c r="BJ99" s="120"/>
      <c r="BK99" s="120"/>
      <c r="BL99" s="120"/>
      <c r="BM99" s="120"/>
      <c r="BN99" s="120"/>
      <c r="BO99" s="120"/>
      <c r="BP99" s="126"/>
      <c r="BQ99" s="127"/>
      <c r="BR99" s="20"/>
      <c r="BS99" s="20"/>
      <c r="BT99" s="20"/>
      <c r="BU99" s="20"/>
      <c r="BV99" s="20"/>
      <c r="BW99" s="20"/>
      <c r="BX99" s="20"/>
      <c r="BY99" s="20"/>
      <c r="BZ99" s="20"/>
      <c r="CA99" s="20"/>
      <c r="CB99" s="20"/>
      <c r="CC99" s="20"/>
      <c r="CD99" s="20"/>
      <c r="CE99" s="20"/>
      <c r="CF99" s="20"/>
      <c r="CG99" s="20"/>
      <c r="CH99" s="20"/>
      <c r="CI99" s="197"/>
      <c r="CJ99" s="125"/>
      <c r="CK99" s="121"/>
      <c r="CL99" s="235"/>
      <c r="CM99" s="121"/>
      <c r="CN99" s="121"/>
      <c r="CO99" s="121"/>
      <c r="CP99" s="121"/>
      <c r="CQ99" s="121"/>
      <c r="CR99" s="121"/>
      <c r="CS99" s="121"/>
      <c r="CT99" s="122"/>
      <c r="CU99" s="127"/>
      <c r="CV99" s="20"/>
      <c r="CW99" s="174"/>
      <c r="CX99" s="20"/>
      <c r="CY99" s="123"/>
      <c r="CZ99" s="20"/>
      <c r="DA99" s="118"/>
      <c r="DB99" s="128"/>
      <c r="DC99" s="120"/>
      <c r="DD99" s="236"/>
      <c r="DE99" s="282"/>
      <c r="DF99" s="290"/>
      <c r="DG99" s="285">
        <f t="shared" si="2"/>
        <v>11</v>
      </c>
    </row>
    <row r="100" spans="1:111" x14ac:dyDescent="0.35">
      <c r="A100" s="73" t="s">
        <v>177</v>
      </c>
      <c r="B100" s="81"/>
      <c r="C100" s="75" t="s">
        <v>39</v>
      </c>
      <c r="D100" s="97"/>
      <c r="E100" s="20"/>
      <c r="F100" s="20"/>
      <c r="G100" s="20">
        <v>6</v>
      </c>
      <c r="H100" s="20"/>
      <c r="I100" s="118"/>
      <c r="J100" s="119"/>
      <c r="K100" s="120"/>
      <c r="L100" s="120"/>
      <c r="M100" s="120"/>
      <c r="N100" s="120"/>
      <c r="O100" s="120"/>
      <c r="P100" s="120"/>
      <c r="Q100" s="121"/>
      <c r="R100" s="122"/>
      <c r="S100" s="123"/>
      <c r="T100" s="20"/>
      <c r="U100" s="20"/>
      <c r="V100" s="20"/>
      <c r="W100" s="20"/>
      <c r="X100" s="20"/>
      <c r="Y100" s="20"/>
      <c r="Z100" s="20"/>
      <c r="AA100" s="20"/>
      <c r="AB100" s="197"/>
      <c r="AC100" s="125"/>
      <c r="AD100" s="121"/>
      <c r="AE100" s="120"/>
      <c r="AF100" s="120"/>
      <c r="AG100" s="126"/>
      <c r="AH100" s="127"/>
      <c r="AI100" s="20"/>
      <c r="AJ100" s="20"/>
      <c r="AK100" s="20"/>
      <c r="AL100" s="20"/>
      <c r="AM100" s="20"/>
      <c r="AN100" s="20"/>
      <c r="AO100" s="20"/>
      <c r="AP100" s="20"/>
      <c r="AQ100" s="20"/>
      <c r="AR100" s="20">
        <v>1</v>
      </c>
      <c r="AS100" s="20"/>
      <c r="AT100" s="20"/>
      <c r="AU100" s="20"/>
      <c r="AV100" s="20"/>
      <c r="AW100" s="20"/>
      <c r="AX100" s="20"/>
      <c r="AY100" s="20"/>
      <c r="AZ100" s="20"/>
      <c r="BA100" s="20"/>
      <c r="BB100" s="20"/>
      <c r="BC100" s="20"/>
      <c r="BD100" s="20"/>
      <c r="BE100" s="20"/>
      <c r="BF100" s="123"/>
      <c r="BG100" s="119"/>
      <c r="BH100" s="120"/>
      <c r="BI100" s="120"/>
      <c r="BJ100" s="120"/>
      <c r="BK100" s="120"/>
      <c r="BL100" s="120"/>
      <c r="BM100" s="120"/>
      <c r="BN100" s="120"/>
      <c r="BO100" s="120"/>
      <c r="BP100" s="126"/>
      <c r="BQ100" s="127"/>
      <c r="BR100" s="20"/>
      <c r="BS100" s="20"/>
      <c r="BT100" s="20"/>
      <c r="BU100" s="20"/>
      <c r="BV100" s="20"/>
      <c r="BW100" s="20"/>
      <c r="BX100" s="20"/>
      <c r="BY100" s="20"/>
      <c r="BZ100" s="20"/>
      <c r="CA100" s="20"/>
      <c r="CB100" s="20"/>
      <c r="CC100" s="20"/>
      <c r="CD100" s="20"/>
      <c r="CE100" s="20"/>
      <c r="CF100" s="20"/>
      <c r="CG100" s="20"/>
      <c r="CH100" s="20"/>
      <c r="CI100" s="197"/>
      <c r="CJ100" s="125"/>
      <c r="CK100" s="121"/>
      <c r="CL100" s="235"/>
      <c r="CM100" s="121"/>
      <c r="CN100" s="121"/>
      <c r="CO100" s="121"/>
      <c r="CP100" s="121"/>
      <c r="CQ100" s="121"/>
      <c r="CR100" s="121"/>
      <c r="CS100" s="121"/>
      <c r="CT100" s="122"/>
      <c r="CU100" s="127"/>
      <c r="CV100" s="20"/>
      <c r="CW100" s="174"/>
      <c r="CX100" s="20"/>
      <c r="CY100" s="123"/>
      <c r="CZ100" s="20"/>
      <c r="DA100" s="118"/>
      <c r="DB100" s="128"/>
      <c r="DC100" s="120"/>
      <c r="DD100" s="236"/>
      <c r="DE100" s="282"/>
      <c r="DF100" s="290"/>
      <c r="DG100" s="285">
        <f t="shared" ref="DG100:DG131" si="3">SUM(D100:DE100)</f>
        <v>7</v>
      </c>
    </row>
    <row r="101" spans="1:111" x14ac:dyDescent="0.35">
      <c r="A101" s="73" t="s">
        <v>178</v>
      </c>
      <c r="B101" s="81"/>
      <c r="C101" s="75" t="s">
        <v>39</v>
      </c>
      <c r="D101" s="129"/>
      <c r="E101" s="130"/>
      <c r="F101" s="130"/>
      <c r="G101" s="130"/>
      <c r="H101" s="130">
        <v>12</v>
      </c>
      <c r="I101" s="131"/>
      <c r="J101" s="132"/>
      <c r="K101" s="133"/>
      <c r="L101" s="133"/>
      <c r="M101" s="133"/>
      <c r="N101" s="133"/>
      <c r="O101" s="133"/>
      <c r="P101" s="133"/>
      <c r="Q101" s="134"/>
      <c r="R101" s="135"/>
      <c r="S101" s="136"/>
      <c r="T101" s="130"/>
      <c r="U101" s="130"/>
      <c r="V101" s="130"/>
      <c r="W101" s="130"/>
      <c r="X101" s="130"/>
      <c r="Y101" s="130"/>
      <c r="Z101" s="130"/>
      <c r="AA101" s="130"/>
      <c r="AB101" s="198"/>
      <c r="AC101" s="138"/>
      <c r="AD101" s="134"/>
      <c r="AE101" s="133"/>
      <c r="AF101" s="133"/>
      <c r="AG101" s="139"/>
      <c r="AH101" s="14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v>6</v>
      </c>
      <c r="BD101" s="130"/>
      <c r="BE101" s="130"/>
      <c r="BF101" s="136"/>
      <c r="BG101" s="132"/>
      <c r="BH101" s="133"/>
      <c r="BI101" s="133"/>
      <c r="BJ101" s="133"/>
      <c r="BK101" s="133"/>
      <c r="BL101" s="133"/>
      <c r="BM101" s="133"/>
      <c r="BN101" s="133"/>
      <c r="BO101" s="133"/>
      <c r="BP101" s="139"/>
      <c r="BQ101" s="140"/>
      <c r="BR101" s="130"/>
      <c r="BS101" s="130"/>
      <c r="BT101" s="130"/>
      <c r="BU101" s="130"/>
      <c r="BV101" s="130"/>
      <c r="BW101" s="130"/>
      <c r="BX101" s="130"/>
      <c r="BY101" s="130"/>
      <c r="BZ101" s="130"/>
      <c r="CA101" s="130"/>
      <c r="CB101" s="130"/>
      <c r="CC101" s="130"/>
      <c r="CD101" s="130"/>
      <c r="CE101" s="130"/>
      <c r="CF101" s="130"/>
      <c r="CG101" s="130"/>
      <c r="CH101" s="130"/>
      <c r="CI101" s="198"/>
      <c r="CJ101" s="138"/>
      <c r="CK101" s="134"/>
      <c r="CL101" s="237"/>
      <c r="CM101" s="134"/>
      <c r="CN101" s="134"/>
      <c r="CO101" s="134"/>
      <c r="CP101" s="134"/>
      <c r="CQ101" s="134"/>
      <c r="CR101" s="134"/>
      <c r="CS101" s="134"/>
      <c r="CT101" s="135"/>
      <c r="CU101" s="140"/>
      <c r="CV101" s="130"/>
      <c r="CW101" s="175"/>
      <c r="CX101" s="130"/>
      <c r="CY101" s="136"/>
      <c r="CZ101" s="130"/>
      <c r="DA101" s="131"/>
      <c r="DB101" s="128"/>
      <c r="DC101" s="120"/>
      <c r="DD101" s="236"/>
      <c r="DE101" s="282">
        <v>1</v>
      </c>
      <c r="DF101" s="290"/>
      <c r="DG101" s="285">
        <f t="shared" si="3"/>
        <v>19</v>
      </c>
    </row>
    <row r="102" spans="1:111" x14ac:dyDescent="0.35">
      <c r="A102" s="73" t="s">
        <v>179</v>
      </c>
      <c r="B102" s="81"/>
      <c r="C102" s="75" t="s">
        <v>73</v>
      </c>
      <c r="D102" s="129"/>
      <c r="E102" s="130"/>
      <c r="F102" s="130"/>
      <c r="G102" s="130"/>
      <c r="H102" s="130"/>
      <c r="I102" s="131"/>
      <c r="J102" s="132"/>
      <c r="K102" s="133"/>
      <c r="L102" s="133"/>
      <c r="M102" s="133"/>
      <c r="N102" s="133"/>
      <c r="O102" s="133"/>
      <c r="P102" s="133"/>
      <c r="Q102" s="134"/>
      <c r="R102" s="135"/>
      <c r="S102" s="136"/>
      <c r="T102" s="130"/>
      <c r="U102" s="130"/>
      <c r="V102" s="130"/>
      <c r="W102" s="130"/>
      <c r="X102" s="130"/>
      <c r="Y102" s="130"/>
      <c r="Z102" s="130"/>
      <c r="AA102" s="130"/>
      <c r="AB102" s="198"/>
      <c r="AC102" s="138"/>
      <c r="AD102" s="134"/>
      <c r="AE102" s="133"/>
      <c r="AF102" s="133"/>
      <c r="AG102" s="139"/>
      <c r="AH102" s="14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6"/>
      <c r="BG102" s="132"/>
      <c r="BH102" s="133"/>
      <c r="BI102" s="133"/>
      <c r="BJ102" s="133"/>
      <c r="BK102" s="133"/>
      <c r="BL102" s="133"/>
      <c r="BM102" s="133"/>
      <c r="BN102" s="133"/>
      <c r="BO102" s="133"/>
      <c r="BP102" s="139"/>
      <c r="BQ102" s="140"/>
      <c r="BR102" s="130"/>
      <c r="BS102" s="130"/>
      <c r="BT102" s="130"/>
      <c r="BU102" s="130"/>
      <c r="BV102" s="130"/>
      <c r="BW102" s="130"/>
      <c r="BX102" s="130"/>
      <c r="BY102" s="130"/>
      <c r="BZ102" s="130"/>
      <c r="CA102" s="130"/>
      <c r="CB102" s="130"/>
      <c r="CC102" s="130"/>
      <c r="CD102" s="130"/>
      <c r="CE102" s="130"/>
      <c r="CF102" s="130"/>
      <c r="CG102" s="130"/>
      <c r="CH102" s="130"/>
      <c r="CI102" s="198"/>
      <c r="CJ102" s="138"/>
      <c r="CK102" s="134"/>
      <c r="CL102" s="237"/>
      <c r="CM102" s="134"/>
      <c r="CN102" s="134"/>
      <c r="CO102" s="134"/>
      <c r="CP102" s="134"/>
      <c r="CQ102" s="134"/>
      <c r="CR102" s="134"/>
      <c r="CS102" s="134"/>
      <c r="CT102" s="135"/>
      <c r="CU102" s="140"/>
      <c r="CV102" s="130"/>
      <c r="CW102" s="175"/>
      <c r="CX102" s="130"/>
      <c r="CY102" s="136"/>
      <c r="CZ102" s="130"/>
      <c r="DA102" s="131"/>
      <c r="DB102" s="128"/>
      <c r="DC102" s="120"/>
      <c r="DD102" s="236"/>
      <c r="DE102" s="282"/>
      <c r="DF102" s="290"/>
      <c r="DG102" s="285">
        <f t="shared" si="3"/>
        <v>0</v>
      </c>
    </row>
    <row r="103" spans="1:111" x14ac:dyDescent="0.35">
      <c r="A103" s="73" t="s">
        <v>180</v>
      </c>
      <c r="B103" s="295" t="s">
        <v>17</v>
      </c>
      <c r="C103" s="75" t="s">
        <v>74</v>
      </c>
      <c r="D103" s="129"/>
      <c r="E103" s="130"/>
      <c r="F103" s="130"/>
      <c r="G103" s="130"/>
      <c r="H103" s="130"/>
      <c r="I103" s="131"/>
      <c r="J103" s="132"/>
      <c r="K103" s="133"/>
      <c r="L103" s="133"/>
      <c r="M103" s="133"/>
      <c r="N103" s="133"/>
      <c r="O103" s="133"/>
      <c r="P103" s="133"/>
      <c r="Q103" s="134"/>
      <c r="R103" s="135"/>
      <c r="S103" s="136"/>
      <c r="T103" s="130"/>
      <c r="U103" s="130"/>
      <c r="V103" s="130"/>
      <c r="W103" s="130"/>
      <c r="X103" s="130"/>
      <c r="Y103" s="130"/>
      <c r="Z103" s="130"/>
      <c r="AA103" s="130"/>
      <c r="AB103" s="198"/>
      <c r="AC103" s="138"/>
      <c r="AD103" s="134"/>
      <c r="AE103" s="133"/>
      <c r="AF103" s="133"/>
      <c r="AG103" s="139"/>
      <c r="AH103" s="14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6"/>
      <c r="BG103" s="132"/>
      <c r="BH103" s="133"/>
      <c r="BI103" s="133"/>
      <c r="BJ103" s="133"/>
      <c r="BK103" s="133"/>
      <c r="BL103" s="133"/>
      <c r="BM103" s="133"/>
      <c r="BN103" s="133"/>
      <c r="BO103" s="133"/>
      <c r="BP103" s="139"/>
      <c r="BQ103" s="140"/>
      <c r="BR103" s="130"/>
      <c r="BS103" s="130"/>
      <c r="BT103" s="130"/>
      <c r="BU103" s="130"/>
      <c r="BV103" s="130"/>
      <c r="BW103" s="130"/>
      <c r="BX103" s="130"/>
      <c r="BY103" s="130"/>
      <c r="BZ103" s="130"/>
      <c r="CA103" s="130"/>
      <c r="CB103" s="130"/>
      <c r="CC103" s="130"/>
      <c r="CD103" s="130"/>
      <c r="CE103" s="130"/>
      <c r="CF103" s="130"/>
      <c r="CG103" s="130"/>
      <c r="CH103" s="130"/>
      <c r="CI103" s="198"/>
      <c r="CJ103" s="138"/>
      <c r="CK103" s="134"/>
      <c r="CL103" s="237"/>
      <c r="CM103" s="134"/>
      <c r="CN103" s="134"/>
      <c r="CO103" s="134"/>
      <c r="CP103" s="134"/>
      <c r="CQ103" s="134"/>
      <c r="CR103" s="134"/>
      <c r="CS103" s="134"/>
      <c r="CT103" s="135"/>
      <c r="CU103" s="140"/>
      <c r="CV103" s="130"/>
      <c r="CW103" s="175"/>
      <c r="CX103" s="130"/>
      <c r="CY103" s="136"/>
      <c r="CZ103" s="130"/>
      <c r="DA103" s="131"/>
      <c r="DB103" s="128"/>
      <c r="DC103" s="120"/>
      <c r="DD103" s="236"/>
      <c r="DE103" s="282"/>
      <c r="DF103" s="290"/>
      <c r="DG103" s="285">
        <f t="shared" si="3"/>
        <v>0</v>
      </c>
    </row>
    <row r="104" spans="1:111" x14ac:dyDescent="0.35">
      <c r="A104" s="73"/>
      <c r="B104" s="295" t="s">
        <v>18</v>
      </c>
      <c r="C104" s="75" t="s">
        <v>74</v>
      </c>
      <c r="D104" s="129"/>
      <c r="E104" s="130"/>
      <c r="F104" s="130"/>
      <c r="G104" s="130"/>
      <c r="H104" s="130"/>
      <c r="I104" s="131"/>
      <c r="J104" s="132"/>
      <c r="K104" s="133"/>
      <c r="L104" s="133"/>
      <c r="M104" s="133"/>
      <c r="N104" s="133"/>
      <c r="O104" s="133"/>
      <c r="P104" s="133"/>
      <c r="Q104" s="134"/>
      <c r="R104" s="135"/>
      <c r="S104" s="136"/>
      <c r="T104" s="130"/>
      <c r="U104" s="130"/>
      <c r="V104" s="130"/>
      <c r="W104" s="130"/>
      <c r="X104" s="130"/>
      <c r="Y104" s="130"/>
      <c r="Z104" s="130"/>
      <c r="AA104" s="130"/>
      <c r="AB104" s="198"/>
      <c r="AC104" s="138"/>
      <c r="AD104" s="134"/>
      <c r="AE104" s="133"/>
      <c r="AF104" s="133"/>
      <c r="AG104" s="139"/>
      <c r="AH104" s="14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6"/>
      <c r="BG104" s="132"/>
      <c r="BH104" s="133"/>
      <c r="BI104" s="133"/>
      <c r="BJ104" s="133"/>
      <c r="BK104" s="133"/>
      <c r="BL104" s="133"/>
      <c r="BM104" s="133"/>
      <c r="BN104" s="133"/>
      <c r="BO104" s="133"/>
      <c r="BP104" s="139"/>
      <c r="BQ104" s="140"/>
      <c r="BR104" s="130"/>
      <c r="BS104" s="130"/>
      <c r="BT104" s="130"/>
      <c r="BU104" s="130"/>
      <c r="BV104" s="130"/>
      <c r="BW104" s="130"/>
      <c r="BX104" s="130"/>
      <c r="BY104" s="130"/>
      <c r="BZ104" s="130"/>
      <c r="CA104" s="130"/>
      <c r="CB104" s="130"/>
      <c r="CC104" s="130"/>
      <c r="CD104" s="130"/>
      <c r="CE104" s="130"/>
      <c r="CF104" s="130"/>
      <c r="CG104" s="130"/>
      <c r="CH104" s="130">
        <v>8</v>
      </c>
      <c r="CI104" s="198"/>
      <c r="CJ104" s="138"/>
      <c r="CK104" s="134"/>
      <c r="CL104" s="237"/>
      <c r="CM104" s="134"/>
      <c r="CN104" s="134"/>
      <c r="CO104" s="134"/>
      <c r="CP104" s="134"/>
      <c r="CQ104" s="134"/>
      <c r="CR104" s="134"/>
      <c r="CS104" s="134"/>
      <c r="CT104" s="135"/>
      <c r="CU104" s="140"/>
      <c r="CV104" s="130"/>
      <c r="CW104" s="175"/>
      <c r="CX104" s="130"/>
      <c r="CY104" s="136"/>
      <c r="CZ104" s="130"/>
      <c r="DA104" s="131"/>
      <c r="DB104" s="128"/>
      <c r="DC104" s="120"/>
      <c r="DD104" s="236"/>
      <c r="DE104" s="282"/>
      <c r="DF104" s="290"/>
      <c r="DG104" s="285">
        <f t="shared" si="3"/>
        <v>8</v>
      </c>
    </row>
    <row r="105" spans="1:111" x14ac:dyDescent="0.35">
      <c r="A105" s="73" t="s">
        <v>181</v>
      </c>
      <c r="B105" s="81"/>
      <c r="C105" s="75" t="s">
        <v>182</v>
      </c>
      <c r="D105" s="129"/>
      <c r="E105" s="130"/>
      <c r="F105" s="130"/>
      <c r="G105" s="130"/>
      <c r="H105" s="130"/>
      <c r="I105" s="131"/>
      <c r="J105" s="132"/>
      <c r="K105" s="133"/>
      <c r="L105" s="133"/>
      <c r="M105" s="133"/>
      <c r="N105" s="133"/>
      <c r="O105" s="133"/>
      <c r="P105" s="133"/>
      <c r="Q105" s="134"/>
      <c r="R105" s="135"/>
      <c r="S105" s="136"/>
      <c r="T105" s="130"/>
      <c r="U105" s="130"/>
      <c r="V105" s="130"/>
      <c r="W105" s="130"/>
      <c r="X105" s="130"/>
      <c r="Y105" s="130"/>
      <c r="Z105" s="130"/>
      <c r="AA105" s="130"/>
      <c r="AB105" s="198"/>
      <c r="AC105" s="138"/>
      <c r="AD105" s="134"/>
      <c r="AE105" s="133"/>
      <c r="AF105" s="133"/>
      <c r="AG105" s="139"/>
      <c r="AH105" s="14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6"/>
      <c r="BG105" s="132"/>
      <c r="BH105" s="133"/>
      <c r="BI105" s="133"/>
      <c r="BJ105" s="133"/>
      <c r="BK105" s="133"/>
      <c r="BL105" s="133"/>
      <c r="BM105" s="133"/>
      <c r="BN105" s="133"/>
      <c r="BO105" s="133"/>
      <c r="BP105" s="139"/>
      <c r="BQ105" s="140"/>
      <c r="BR105" s="130"/>
      <c r="BS105" s="130"/>
      <c r="BT105" s="130"/>
      <c r="BU105" s="130"/>
      <c r="BV105" s="130"/>
      <c r="BW105" s="130"/>
      <c r="BX105" s="130"/>
      <c r="BY105" s="130"/>
      <c r="BZ105" s="130"/>
      <c r="CA105" s="130"/>
      <c r="CB105" s="130"/>
      <c r="CC105" s="130"/>
      <c r="CD105" s="130"/>
      <c r="CE105" s="130"/>
      <c r="CF105" s="130"/>
      <c r="CG105" s="130"/>
      <c r="CH105" s="130"/>
      <c r="CI105" s="198"/>
      <c r="CJ105" s="138"/>
      <c r="CK105" s="134"/>
      <c r="CL105" s="237"/>
      <c r="CM105" s="134"/>
      <c r="CN105" s="134"/>
      <c r="CO105" s="134"/>
      <c r="CP105" s="134"/>
      <c r="CQ105" s="134"/>
      <c r="CR105" s="134"/>
      <c r="CS105" s="134"/>
      <c r="CT105" s="135"/>
      <c r="CU105" s="140"/>
      <c r="CV105" s="130"/>
      <c r="CW105" s="175"/>
      <c r="CX105" s="130"/>
      <c r="CY105" s="136"/>
      <c r="CZ105" s="130"/>
      <c r="DA105" s="131"/>
      <c r="DB105" s="128"/>
      <c r="DC105" s="120"/>
      <c r="DD105" s="236"/>
      <c r="DE105" s="282"/>
      <c r="DF105" s="290"/>
      <c r="DG105" s="285">
        <f t="shared" si="3"/>
        <v>0</v>
      </c>
    </row>
    <row r="106" spans="1:111" x14ac:dyDescent="0.35">
      <c r="A106" s="73" t="s">
        <v>183</v>
      </c>
      <c r="B106" s="81"/>
      <c r="C106" s="242" t="s">
        <v>184</v>
      </c>
      <c r="D106" s="97"/>
      <c r="E106" s="20"/>
      <c r="F106" s="20"/>
      <c r="G106" s="20"/>
      <c r="H106" s="20"/>
      <c r="I106" s="118"/>
      <c r="J106" s="119"/>
      <c r="K106" s="120"/>
      <c r="L106" s="120"/>
      <c r="M106" s="120">
        <v>10</v>
      </c>
      <c r="N106" s="120">
        <v>10</v>
      </c>
      <c r="O106" s="120"/>
      <c r="P106" s="120">
        <v>4</v>
      </c>
      <c r="Q106" s="121">
        <v>4</v>
      </c>
      <c r="R106" s="122">
        <v>2</v>
      </c>
      <c r="S106" s="123"/>
      <c r="T106" s="20"/>
      <c r="U106" s="20"/>
      <c r="V106" s="20"/>
      <c r="W106" s="20"/>
      <c r="X106" s="20"/>
      <c r="Y106" s="20"/>
      <c r="Z106" s="20">
        <v>2</v>
      </c>
      <c r="AA106" s="20">
        <v>3</v>
      </c>
      <c r="AB106" s="197"/>
      <c r="AC106" s="125">
        <v>3</v>
      </c>
      <c r="AD106" s="121"/>
      <c r="AE106" s="120"/>
      <c r="AF106" s="120"/>
      <c r="AG106" s="126"/>
      <c r="AH106" s="127"/>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123"/>
      <c r="BG106" s="119"/>
      <c r="BH106" s="120"/>
      <c r="BI106" s="120"/>
      <c r="BJ106" s="120">
        <v>3</v>
      </c>
      <c r="BK106" s="120"/>
      <c r="BL106" s="120">
        <v>7</v>
      </c>
      <c r="BM106" s="120">
        <v>4</v>
      </c>
      <c r="BN106" s="120">
        <v>3</v>
      </c>
      <c r="BO106" s="120">
        <v>4</v>
      </c>
      <c r="BP106" s="126"/>
      <c r="BQ106" s="127"/>
      <c r="BR106" s="20"/>
      <c r="BS106" s="20"/>
      <c r="BT106" s="20"/>
      <c r="BU106" s="20"/>
      <c r="BV106" s="20"/>
      <c r="BW106" s="20"/>
      <c r="BX106" s="20"/>
      <c r="BY106" s="20"/>
      <c r="BZ106" s="20"/>
      <c r="CA106" s="20"/>
      <c r="CB106" s="20"/>
      <c r="CC106" s="20"/>
      <c r="CD106" s="20"/>
      <c r="CE106" s="20"/>
      <c r="CF106" s="20"/>
      <c r="CG106" s="20"/>
      <c r="CH106" s="20"/>
      <c r="CI106" s="197"/>
      <c r="CJ106" s="125">
        <v>1</v>
      </c>
      <c r="CK106" s="121"/>
      <c r="CL106" s="235"/>
      <c r="CM106" s="121"/>
      <c r="CN106" s="121"/>
      <c r="CO106" s="121"/>
      <c r="CP106" s="121"/>
      <c r="CQ106" s="121"/>
      <c r="CR106" s="121"/>
      <c r="CS106" s="121"/>
      <c r="CT106" s="122"/>
      <c r="CU106" s="127"/>
      <c r="CV106" s="20"/>
      <c r="CW106" s="174"/>
      <c r="CX106" s="20"/>
      <c r="CY106" s="123"/>
      <c r="CZ106" s="20"/>
      <c r="DA106" s="118"/>
      <c r="DB106" s="128"/>
      <c r="DC106" s="120"/>
      <c r="DD106" s="236"/>
      <c r="DE106" s="282"/>
      <c r="DF106" s="290"/>
      <c r="DG106" s="285">
        <f t="shared" si="3"/>
        <v>60</v>
      </c>
    </row>
    <row r="107" spans="1:111" s="18" customFormat="1" x14ac:dyDescent="0.35">
      <c r="A107" s="77" t="s">
        <v>185</v>
      </c>
      <c r="B107" s="82"/>
      <c r="C107" s="241" t="s">
        <v>51</v>
      </c>
      <c r="D107" s="152"/>
      <c r="E107" s="153"/>
      <c r="F107" s="153"/>
      <c r="G107" s="153"/>
      <c r="H107" s="153"/>
      <c r="I107" s="154"/>
      <c r="J107" s="155"/>
      <c r="K107" s="156"/>
      <c r="L107" s="156"/>
      <c r="M107" s="156"/>
      <c r="N107" s="156"/>
      <c r="O107" s="156"/>
      <c r="P107" s="156"/>
      <c r="Q107" s="156"/>
      <c r="R107" s="157"/>
      <c r="S107" s="158"/>
      <c r="T107" s="153"/>
      <c r="U107" s="153"/>
      <c r="V107" s="153"/>
      <c r="W107" s="153"/>
      <c r="X107" s="153"/>
      <c r="Y107" s="153"/>
      <c r="Z107" s="153"/>
      <c r="AA107" s="153"/>
      <c r="AB107" s="196"/>
      <c r="AC107" s="155"/>
      <c r="AD107" s="156"/>
      <c r="AE107" s="160"/>
      <c r="AF107" s="160"/>
      <c r="AG107" s="161"/>
      <c r="AH107" s="162"/>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8"/>
      <c r="BG107" s="170"/>
      <c r="BH107" s="160"/>
      <c r="BI107" s="160"/>
      <c r="BJ107" s="160"/>
      <c r="BK107" s="160"/>
      <c r="BL107" s="160"/>
      <c r="BM107" s="160"/>
      <c r="BN107" s="160"/>
      <c r="BO107" s="160"/>
      <c r="BP107" s="161"/>
      <c r="BQ107" s="162"/>
      <c r="BR107" s="153"/>
      <c r="BS107" s="153"/>
      <c r="BT107" s="153"/>
      <c r="BU107" s="153"/>
      <c r="BV107" s="153"/>
      <c r="BW107" s="153"/>
      <c r="BX107" s="153"/>
      <c r="BY107" s="153"/>
      <c r="BZ107" s="153"/>
      <c r="CA107" s="153"/>
      <c r="CB107" s="153"/>
      <c r="CC107" s="153"/>
      <c r="CD107" s="153"/>
      <c r="CE107" s="153"/>
      <c r="CF107" s="153"/>
      <c r="CG107" s="153"/>
      <c r="CH107" s="153"/>
      <c r="CI107" s="196"/>
      <c r="CJ107" s="155"/>
      <c r="CK107" s="156"/>
      <c r="CL107" s="234"/>
      <c r="CM107" s="156"/>
      <c r="CN107" s="156"/>
      <c r="CO107" s="156"/>
      <c r="CP107" s="156"/>
      <c r="CQ107" s="156"/>
      <c r="CR107" s="156"/>
      <c r="CS107" s="156"/>
      <c r="CT107" s="157"/>
      <c r="CU107" s="162"/>
      <c r="CV107" s="153"/>
      <c r="CW107" s="173"/>
      <c r="CX107" s="153"/>
      <c r="CY107" s="158"/>
      <c r="CZ107" s="153"/>
      <c r="DA107" s="154"/>
      <c r="DB107" s="128"/>
      <c r="DC107" s="120"/>
      <c r="DD107" s="236"/>
      <c r="DE107" s="280"/>
      <c r="DF107" s="288"/>
      <c r="DG107" s="285">
        <f t="shared" si="3"/>
        <v>0</v>
      </c>
    </row>
    <row r="108" spans="1:111" s="18" customFormat="1" x14ac:dyDescent="0.35">
      <c r="A108" s="73" t="s">
        <v>186</v>
      </c>
      <c r="B108" s="81"/>
      <c r="C108" s="75" t="s">
        <v>130</v>
      </c>
      <c r="D108" s="97"/>
      <c r="E108" s="20"/>
      <c r="F108" s="20"/>
      <c r="G108" s="20"/>
      <c r="H108" s="20"/>
      <c r="I108" s="118"/>
      <c r="J108" s="125"/>
      <c r="K108" s="121"/>
      <c r="L108" s="121"/>
      <c r="M108" s="121"/>
      <c r="N108" s="121"/>
      <c r="O108" s="121"/>
      <c r="P108" s="121"/>
      <c r="Q108" s="121"/>
      <c r="R108" s="122"/>
      <c r="S108" s="123"/>
      <c r="T108" s="20"/>
      <c r="U108" s="20"/>
      <c r="V108" s="20"/>
      <c r="W108" s="20"/>
      <c r="X108" s="20"/>
      <c r="Y108" s="20"/>
      <c r="Z108" s="20"/>
      <c r="AA108" s="20"/>
      <c r="AB108" s="165"/>
      <c r="AC108" s="163"/>
      <c r="AD108" s="121"/>
      <c r="AE108" s="120"/>
      <c r="AF108" s="120"/>
      <c r="AG108" s="126"/>
      <c r="AH108" s="127"/>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123"/>
      <c r="BG108" s="119"/>
      <c r="BH108" s="120"/>
      <c r="BI108" s="120"/>
      <c r="BJ108" s="120"/>
      <c r="BK108" s="120"/>
      <c r="BL108" s="120"/>
      <c r="BM108" s="120"/>
      <c r="BN108" s="120"/>
      <c r="BO108" s="120"/>
      <c r="BP108" s="126"/>
      <c r="BQ108" s="127"/>
      <c r="BR108" s="20"/>
      <c r="BS108" s="20"/>
      <c r="BT108" s="20"/>
      <c r="BU108" s="20"/>
      <c r="BV108" s="20"/>
      <c r="BW108" s="20"/>
      <c r="BX108" s="20"/>
      <c r="BY108" s="20"/>
      <c r="BZ108" s="20"/>
      <c r="CA108" s="20"/>
      <c r="CB108" s="20"/>
      <c r="CC108" s="20"/>
      <c r="CD108" s="20"/>
      <c r="CE108" s="20"/>
      <c r="CF108" s="20"/>
      <c r="CG108" s="20"/>
      <c r="CH108" s="20"/>
      <c r="CI108" s="197"/>
      <c r="CJ108" s="125"/>
      <c r="CK108" s="121"/>
      <c r="CL108" s="235"/>
      <c r="CM108" s="121"/>
      <c r="CN108" s="121"/>
      <c r="CO108" s="121"/>
      <c r="CP108" s="121"/>
      <c r="CQ108" s="121"/>
      <c r="CR108" s="121"/>
      <c r="CS108" s="121"/>
      <c r="CT108" s="122"/>
      <c r="CU108" s="127"/>
      <c r="CV108" s="20"/>
      <c r="CW108" s="174"/>
      <c r="CX108" s="20"/>
      <c r="CY108" s="123"/>
      <c r="CZ108" s="20"/>
      <c r="DA108" s="118"/>
      <c r="DB108" s="128"/>
      <c r="DC108" s="120"/>
      <c r="DD108" s="236"/>
      <c r="DE108" s="280"/>
      <c r="DF108" s="288"/>
      <c r="DG108" s="285">
        <f t="shared" si="3"/>
        <v>0</v>
      </c>
    </row>
    <row r="109" spans="1:111" s="18" customFormat="1" x14ac:dyDescent="0.35">
      <c r="A109" s="73"/>
      <c r="B109" s="81" t="s">
        <v>17</v>
      </c>
      <c r="C109" s="75" t="s">
        <v>70</v>
      </c>
      <c r="D109" s="97"/>
      <c r="E109" s="20"/>
      <c r="F109" s="20"/>
      <c r="G109" s="20"/>
      <c r="H109" s="20"/>
      <c r="I109" s="118"/>
      <c r="J109" s="119"/>
      <c r="K109" s="120"/>
      <c r="L109" s="120"/>
      <c r="M109" s="120"/>
      <c r="N109" s="121"/>
      <c r="O109" s="121"/>
      <c r="P109" s="121"/>
      <c r="Q109" s="121"/>
      <c r="R109" s="122"/>
      <c r="S109" s="123"/>
      <c r="T109" s="20"/>
      <c r="U109" s="20"/>
      <c r="V109" s="20"/>
      <c r="W109" s="20"/>
      <c r="X109" s="20"/>
      <c r="Y109" s="20"/>
      <c r="Z109" s="20"/>
      <c r="AA109" s="20"/>
      <c r="AB109" s="197"/>
      <c r="AC109" s="119"/>
      <c r="AD109" s="120">
        <v>2</v>
      </c>
      <c r="AE109" s="120"/>
      <c r="AF109" s="120"/>
      <c r="AG109" s="126"/>
      <c r="AH109" s="127"/>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123"/>
      <c r="BG109" s="119"/>
      <c r="BH109" s="120"/>
      <c r="BI109" s="120"/>
      <c r="BJ109" s="120"/>
      <c r="BK109" s="120"/>
      <c r="BL109" s="120"/>
      <c r="BM109" s="120"/>
      <c r="BN109" s="120"/>
      <c r="BO109" s="120"/>
      <c r="BP109" s="126"/>
      <c r="BQ109" s="127"/>
      <c r="BR109" s="20"/>
      <c r="BS109" s="20"/>
      <c r="BT109" s="20"/>
      <c r="BU109" s="20"/>
      <c r="BV109" s="20"/>
      <c r="BW109" s="20"/>
      <c r="BX109" s="20"/>
      <c r="BY109" s="20"/>
      <c r="BZ109" s="20"/>
      <c r="CA109" s="20"/>
      <c r="CB109" s="20"/>
      <c r="CC109" s="20"/>
      <c r="CD109" s="20"/>
      <c r="CE109" s="20"/>
      <c r="CF109" s="20"/>
      <c r="CG109" s="20"/>
      <c r="CH109" s="20"/>
      <c r="CI109" s="197"/>
      <c r="CJ109" s="125"/>
      <c r="CK109" s="121"/>
      <c r="CL109" s="235"/>
      <c r="CM109" s="121"/>
      <c r="CN109" s="121"/>
      <c r="CO109" s="121"/>
      <c r="CP109" s="121"/>
      <c r="CQ109" s="121"/>
      <c r="CR109" s="121"/>
      <c r="CS109" s="121"/>
      <c r="CT109" s="122"/>
      <c r="CU109" s="127"/>
      <c r="CV109" s="20"/>
      <c r="CW109" s="174"/>
      <c r="CX109" s="20"/>
      <c r="CY109" s="123"/>
      <c r="CZ109" s="20"/>
      <c r="DA109" s="118"/>
      <c r="DB109" s="128"/>
      <c r="DC109" s="120"/>
      <c r="DD109" s="236"/>
      <c r="DE109" s="280"/>
      <c r="DF109" s="288"/>
      <c r="DG109" s="285">
        <f t="shared" si="3"/>
        <v>2</v>
      </c>
    </row>
    <row r="110" spans="1:111" s="18" customFormat="1" x14ac:dyDescent="0.35">
      <c r="A110" s="73"/>
      <c r="B110" s="81" t="s">
        <v>18</v>
      </c>
      <c r="C110" s="75" t="s">
        <v>69</v>
      </c>
      <c r="D110" s="97">
        <v>12</v>
      </c>
      <c r="E110" s="20"/>
      <c r="F110" s="20"/>
      <c r="G110" s="20"/>
      <c r="H110" s="20"/>
      <c r="I110" s="118"/>
      <c r="J110" s="119"/>
      <c r="K110" s="120"/>
      <c r="L110" s="120"/>
      <c r="M110" s="120"/>
      <c r="N110" s="121"/>
      <c r="O110" s="121"/>
      <c r="P110" s="121"/>
      <c r="Q110" s="121"/>
      <c r="R110" s="122"/>
      <c r="S110" s="123"/>
      <c r="T110" s="20"/>
      <c r="U110" s="20"/>
      <c r="V110" s="20"/>
      <c r="W110" s="20"/>
      <c r="X110" s="20"/>
      <c r="Y110" s="20"/>
      <c r="Z110" s="20"/>
      <c r="AA110" s="20"/>
      <c r="AB110" s="197"/>
      <c r="AC110" s="119"/>
      <c r="AD110" s="120"/>
      <c r="AE110" s="120">
        <v>1</v>
      </c>
      <c r="AF110" s="120">
        <v>1</v>
      </c>
      <c r="AG110" s="126"/>
      <c r="AH110" s="127"/>
      <c r="AI110" s="20"/>
      <c r="AJ110" s="20"/>
      <c r="AK110" s="20">
        <v>2</v>
      </c>
      <c r="AL110" s="20"/>
      <c r="AM110" s="20"/>
      <c r="AN110" s="20"/>
      <c r="AO110" s="20"/>
      <c r="AP110" s="20"/>
      <c r="AQ110" s="20"/>
      <c r="AR110" s="20"/>
      <c r="AS110" s="20"/>
      <c r="AT110" s="20"/>
      <c r="AU110" s="20"/>
      <c r="AV110" s="20"/>
      <c r="AW110" s="20"/>
      <c r="AX110" s="20"/>
      <c r="AY110" s="20"/>
      <c r="AZ110" s="20"/>
      <c r="BA110" s="20"/>
      <c r="BB110" s="20"/>
      <c r="BC110" s="20"/>
      <c r="BD110" s="20"/>
      <c r="BE110" s="20"/>
      <c r="BF110" s="123"/>
      <c r="BG110" s="119"/>
      <c r="BH110" s="120"/>
      <c r="BI110" s="120"/>
      <c r="BJ110" s="120"/>
      <c r="BK110" s="120"/>
      <c r="BL110" s="120"/>
      <c r="BM110" s="120"/>
      <c r="BN110" s="120"/>
      <c r="BO110" s="120"/>
      <c r="BP110" s="126"/>
      <c r="BQ110" s="127"/>
      <c r="BR110" s="20">
        <v>6</v>
      </c>
      <c r="BS110" s="20"/>
      <c r="BT110" s="20"/>
      <c r="BU110" s="20"/>
      <c r="BV110" s="20"/>
      <c r="BW110" s="20"/>
      <c r="BX110" s="20"/>
      <c r="BY110" s="20"/>
      <c r="BZ110" s="20"/>
      <c r="CA110" s="20"/>
      <c r="CB110" s="20"/>
      <c r="CC110" s="20"/>
      <c r="CD110" s="20"/>
      <c r="CE110" s="20"/>
      <c r="CF110" s="20"/>
      <c r="CG110" s="20"/>
      <c r="CH110" s="20"/>
      <c r="CI110" s="197"/>
      <c r="CJ110" s="125"/>
      <c r="CK110" s="121"/>
      <c r="CL110" s="235"/>
      <c r="CM110" s="121"/>
      <c r="CN110" s="121"/>
      <c r="CO110" s="121"/>
      <c r="CP110" s="121"/>
      <c r="CQ110" s="121"/>
      <c r="CR110" s="121"/>
      <c r="CS110" s="121"/>
      <c r="CT110" s="122"/>
      <c r="CU110" s="127"/>
      <c r="CV110" s="20"/>
      <c r="CW110" s="174"/>
      <c r="CX110" s="20"/>
      <c r="CY110" s="123"/>
      <c r="CZ110" s="20"/>
      <c r="DA110" s="118"/>
      <c r="DB110" s="128">
        <v>6</v>
      </c>
      <c r="DC110" s="120"/>
      <c r="DD110" s="236"/>
      <c r="DE110" s="280"/>
      <c r="DF110" s="288"/>
      <c r="DG110" s="285">
        <f t="shared" si="3"/>
        <v>28</v>
      </c>
    </row>
    <row r="111" spans="1:111" s="18" customFormat="1" x14ac:dyDescent="0.35">
      <c r="A111" s="73"/>
      <c r="B111" s="81" t="s">
        <v>19</v>
      </c>
      <c r="C111" s="75" t="s">
        <v>69</v>
      </c>
      <c r="D111" s="97">
        <v>12</v>
      </c>
      <c r="E111" s="20"/>
      <c r="F111" s="20"/>
      <c r="G111" s="20"/>
      <c r="H111" s="20"/>
      <c r="I111" s="118"/>
      <c r="J111" s="119"/>
      <c r="K111" s="120"/>
      <c r="L111" s="120"/>
      <c r="M111" s="120"/>
      <c r="N111" s="121"/>
      <c r="O111" s="121"/>
      <c r="P111" s="121"/>
      <c r="Q111" s="121"/>
      <c r="R111" s="122"/>
      <c r="S111" s="123"/>
      <c r="T111" s="20"/>
      <c r="U111" s="20"/>
      <c r="V111" s="20"/>
      <c r="W111" s="20"/>
      <c r="X111" s="20"/>
      <c r="Y111" s="20"/>
      <c r="Z111" s="20"/>
      <c r="AA111" s="20"/>
      <c r="AB111" s="197"/>
      <c r="AC111" s="119"/>
      <c r="AD111" s="120"/>
      <c r="AE111" s="120">
        <v>1</v>
      </c>
      <c r="AF111" s="120">
        <v>1</v>
      </c>
      <c r="AG111" s="126"/>
      <c r="AH111" s="127"/>
      <c r="AI111" s="20"/>
      <c r="AJ111" s="20"/>
      <c r="AK111" s="20">
        <v>2</v>
      </c>
      <c r="AL111" s="20"/>
      <c r="AM111" s="20"/>
      <c r="AN111" s="20"/>
      <c r="AO111" s="20"/>
      <c r="AP111" s="20"/>
      <c r="AQ111" s="20"/>
      <c r="AR111" s="20"/>
      <c r="AS111" s="20"/>
      <c r="AT111" s="20"/>
      <c r="AU111" s="20"/>
      <c r="AV111" s="20"/>
      <c r="AW111" s="20"/>
      <c r="AX111" s="20"/>
      <c r="AY111" s="20"/>
      <c r="AZ111" s="20"/>
      <c r="BA111" s="20"/>
      <c r="BB111" s="20"/>
      <c r="BC111" s="20"/>
      <c r="BD111" s="20"/>
      <c r="BE111" s="20"/>
      <c r="BF111" s="123"/>
      <c r="BG111" s="119"/>
      <c r="BH111" s="120"/>
      <c r="BI111" s="120"/>
      <c r="BJ111" s="120"/>
      <c r="BK111" s="120"/>
      <c r="BL111" s="120"/>
      <c r="BM111" s="120"/>
      <c r="BN111" s="120"/>
      <c r="BO111" s="120"/>
      <c r="BP111" s="126"/>
      <c r="BQ111" s="127"/>
      <c r="BR111" s="20"/>
      <c r="BS111" s="20"/>
      <c r="BT111" s="20"/>
      <c r="BU111" s="20"/>
      <c r="BV111" s="20"/>
      <c r="BW111" s="20"/>
      <c r="BX111" s="20"/>
      <c r="BY111" s="20"/>
      <c r="BZ111" s="20"/>
      <c r="CA111" s="20"/>
      <c r="CB111" s="20"/>
      <c r="CC111" s="20"/>
      <c r="CD111" s="20"/>
      <c r="CE111" s="20"/>
      <c r="CF111" s="20"/>
      <c r="CG111" s="20"/>
      <c r="CH111" s="20"/>
      <c r="CI111" s="197"/>
      <c r="CJ111" s="125"/>
      <c r="CK111" s="121"/>
      <c r="CL111" s="235"/>
      <c r="CM111" s="121"/>
      <c r="CN111" s="121"/>
      <c r="CO111" s="121"/>
      <c r="CP111" s="121"/>
      <c r="CQ111" s="121"/>
      <c r="CR111" s="121"/>
      <c r="CS111" s="121"/>
      <c r="CT111" s="122"/>
      <c r="CU111" s="127"/>
      <c r="CV111" s="20"/>
      <c r="CW111" s="174"/>
      <c r="CX111" s="20"/>
      <c r="CY111" s="123"/>
      <c r="CZ111" s="20"/>
      <c r="DA111" s="118"/>
      <c r="DB111" s="128">
        <v>6</v>
      </c>
      <c r="DC111" s="120"/>
      <c r="DD111" s="236"/>
      <c r="DE111" s="280"/>
      <c r="DF111" s="288"/>
      <c r="DG111" s="285">
        <f t="shared" si="3"/>
        <v>22</v>
      </c>
    </row>
    <row r="112" spans="1:111" s="18" customFormat="1" x14ac:dyDescent="0.35">
      <c r="A112" s="73"/>
      <c r="B112" s="81" t="s">
        <v>37</v>
      </c>
      <c r="C112" s="75" t="s">
        <v>70</v>
      </c>
      <c r="D112" s="97"/>
      <c r="E112" s="20"/>
      <c r="F112" s="20"/>
      <c r="G112" s="20"/>
      <c r="H112" s="20"/>
      <c r="I112" s="118"/>
      <c r="J112" s="119"/>
      <c r="K112" s="164"/>
      <c r="L112" s="120"/>
      <c r="M112" s="120"/>
      <c r="N112" s="121"/>
      <c r="O112" s="121"/>
      <c r="P112" s="121"/>
      <c r="Q112" s="121"/>
      <c r="R112" s="122"/>
      <c r="S112" s="123"/>
      <c r="T112" s="20"/>
      <c r="U112" s="20"/>
      <c r="V112" s="20"/>
      <c r="W112" s="20"/>
      <c r="X112" s="20"/>
      <c r="Y112" s="20"/>
      <c r="Z112" s="20"/>
      <c r="AA112" s="20"/>
      <c r="AB112" s="197"/>
      <c r="AC112" s="119"/>
      <c r="AD112" s="120">
        <v>2</v>
      </c>
      <c r="AE112" s="120"/>
      <c r="AF112" s="120"/>
      <c r="AG112" s="126"/>
      <c r="AH112" s="127"/>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123"/>
      <c r="BG112" s="119"/>
      <c r="BH112" s="120"/>
      <c r="BI112" s="120"/>
      <c r="BJ112" s="120"/>
      <c r="BK112" s="120"/>
      <c r="BL112" s="120"/>
      <c r="BM112" s="120"/>
      <c r="BN112" s="120"/>
      <c r="BO112" s="120"/>
      <c r="BP112" s="126"/>
      <c r="BQ112" s="127"/>
      <c r="BR112" s="20"/>
      <c r="BS112" s="20"/>
      <c r="BT112" s="20"/>
      <c r="BU112" s="20"/>
      <c r="BV112" s="20"/>
      <c r="BW112" s="20"/>
      <c r="BX112" s="20"/>
      <c r="BY112" s="20"/>
      <c r="BZ112" s="20"/>
      <c r="CA112" s="20"/>
      <c r="CB112" s="20"/>
      <c r="CC112" s="20"/>
      <c r="CD112" s="20"/>
      <c r="CE112" s="20"/>
      <c r="CF112" s="20"/>
      <c r="CG112" s="20"/>
      <c r="CH112" s="20"/>
      <c r="CI112" s="197"/>
      <c r="CJ112" s="125"/>
      <c r="CK112" s="121"/>
      <c r="CL112" s="235"/>
      <c r="CM112" s="121"/>
      <c r="CN112" s="121"/>
      <c r="CO112" s="121"/>
      <c r="CP112" s="121"/>
      <c r="CQ112" s="121"/>
      <c r="CR112" s="121"/>
      <c r="CS112" s="121"/>
      <c r="CT112" s="122"/>
      <c r="CU112" s="127">
        <v>2</v>
      </c>
      <c r="CV112" s="20"/>
      <c r="CW112" s="174"/>
      <c r="CX112" s="20"/>
      <c r="CY112" s="123"/>
      <c r="CZ112" s="20"/>
      <c r="DA112" s="118"/>
      <c r="DB112" s="128"/>
      <c r="DC112" s="120"/>
      <c r="DD112" s="236"/>
      <c r="DE112" s="280"/>
      <c r="DF112" s="288"/>
      <c r="DG112" s="285">
        <f t="shared" si="3"/>
        <v>4</v>
      </c>
    </row>
    <row r="113" spans="1:111" s="18" customFormat="1" x14ac:dyDescent="0.35">
      <c r="A113" s="73"/>
      <c r="B113" s="81" t="s">
        <v>47</v>
      </c>
      <c r="C113" s="75" t="s">
        <v>69</v>
      </c>
      <c r="D113" s="97">
        <v>6</v>
      </c>
      <c r="E113" s="20"/>
      <c r="F113" s="20"/>
      <c r="G113" s="20"/>
      <c r="H113" s="20"/>
      <c r="I113" s="118"/>
      <c r="J113" s="119"/>
      <c r="K113" s="120"/>
      <c r="L113" s="120"/>
      <c r="M113" s="120"/>
      <c r="N113" s="121"/>
      <c r="O113" s="121"/>
      <c r="P113" s="121"/>
      <c r="Q113" s="121"/>
      <c r="R113" s="122"/>
      <c r="S113" s="123"/>
      <c r="T113" s="20"/>
      <c r="U113" s="20"/>
      <c r="V113" s="20"/>
      <c r="W113" s="20"/>
      <c r="X113" s="20"/>
      <c r="Y113" s="20"/>
      <c r="Z113" s="20"/>
      <c r="AA113" s="20"/>
      <c r="AB113" s="197"/>
      <c r="AC113" s="119"/>
      <c r="AD113" s="120"/>
      <c r="AE113" s="120">
        <v>1</v>
      </c>
      <c r="AF113" s="120">
        <v>0</v>
      </c>
      <c r="AG113" s="126"/>
      <c r="AH113" s="127"/>
      <c r="AI113" s="20"/>
      <c r="AJ113" s="20"/>
      <c r="AK113" s="20">
        <v>1</v>
      </c>
      <c r="AL113" s="20"/>
      <c r="AM113" s="20"/>
      <c r="AN113" s="20"/>
      <c r="AO113" s="20"/>
      <c r="AP113" s="20"/>
      <c r="AQ113" s="20"/>
      <c r="AR113" s="20"/>
      <c r="AS113" s="20"/>
      <c r="AT113" s="20"/>
      <c r="AU113" s="20"/>
      <c r="AV113" s="20"/>
      <c r="AW113" s="20"/>
      <c r="AX113" s="20"/>
      <c r="AY113" s="20"/>
      <c r="AZ113" s="20"/>
      <c r="BA113" s="20"/>
      <c r="BB113" s="20"/>
      <c r="BC113" s="20"/>
      <c r="BD113" s="20"/>
      <c r="BE113" s="20"/>
      <c r="BF113" s="123"/>
      <c r="BG113" s="119"/>
      <c r="BH113" s="120"/>
      <c r="BI113" s="120"/>
      <c r="BJ113" s="120"/>
      <c r="BK113" s="120"/>
      <c r="BL113" s="120"/>
      <c r="BM113" s="120"/>
      <c r="BN113" s="120"/>
      <c r="BO113" s="120"/>
      <c r="BP113" s="126"/>
      <c r="BQ113" s="127"/>
      <c r="BR113" s="20">
        <v>6</v>
      </c>
      <c r="BS113" s="20"/>
      <c r="BT113" s="20"/>
      <c r="BU113" s="20"/>
      <c r="BV113" s="20"/>
      <c r="BW113" s="20"/>
      <c r="BX113" s="20"/>
      <c r="BY113" s="20"/>
      <c r="BZ113" s="20">
        <v>5</v>
      </c>
      <c r="CA113" s="20">
        <v>4</v>
      </c>
      <c r="CB113" s="20"/>
      <c r="CC113" s="20"/>
      <c r="CD113" s="20"/>
      <c r="CE113" s="20">
        <v>1</v>
      </c>
      <c r="CF113" s="20"/>
      <c r="CG113" s="20"/>
      <c r="CH113" s="20"/>
      <c r="CI113" s="197"/>
      <c r="CJ113" s="125"/>
      <c r="CK113" s="121"/>
      <c r="CL113" s="235"/>
      <c r="CM113" s="121"/>
      <c r="CN113" s="121"/>
      <c r="CO113" s="121"/>
      <c r="CP113" s="121"/>
      <c r="CQ113" s="121"/>
      <c r="CR113" s="121"/>
      <c r="CS113" s="121"/>
      <c r="CT113" s="122"/>
      <c r="CU113" s="127"/>
      <c r="CV113" s="20"/>
      <c r="CW113" s="174"/>
      <c r="CX113" s="20"/>
      <c r="CY113" s="123"/>
      <c r="CZ113" s="20"/>
      <c r="DA113" s="118"/>
      <c r="DB113" s="128">
        <v>3</v>
      </c>
      <c r="DC113" s="120"/>
      <c r="DD113" s="236"/>
      <c r="DE113" s="280"/>
      <c r="DF113" s="288"/>
      <c r="DG113" s="285">
        <f t="shared" si="3"/>
        <v>27</v>
      </c>
    </row>
    <row r="114" spans="1:111" s="18" customFormat="1" x14ac:dyDescent="0.35">
      <c r="A114" s="73"/>
      <c r="B114" s="81" t="s">
        <v>49</v>
      </c>
      <c r="C114" s="75" t="s">
        <v>75</v>
      </c>
      <c r="D114" s="97"/>
      <c r="E114" s="20"/>
      <c r="F114" s="20"/>
      <c r="G114" s="20"/>
      <c r="H114" s="20"/>
      <c r="I114" s="118"/>
      <c r="J114" s="119"/>
      <c r="K114" s="120">
        <v>6</v>
      </c>
      <c r="L114" s="120"/>
      <c r="M114" s="120"/>
      <c r="N114" s="121"/>
      <c r="O114" s="121"/>
      <c r="P114" s="121"/>
      <c r="Q114" s="121"/>
      <c r="R114" s="122"/>
      <c r="S114" s="123"/>
      <c r="T114" s="20"/>
      <c r="U114" s="20"/>
      <c r="V114" s="20"/>
      <c r="W114" s="20"/>
      <c r="X114" s="20"/>
      <c r="Y114" s="20"/>
      <c r="Z114" s="20"/>
      <c r="AA114" s="20"/>
      <c r="AB114" s="197"/>
      <c r="AC114" s="119"/>
      <c r="AD114" s="120"/>
      <c r="AE114" s="120"/>
      <c r="AF114" s="120"/>
      <c r="AG114" s="126"/>
      <c r="AH114" s="127"/>
      <c r="AI114" s="20"/>
      <c r="AJ114" s="20"/>
      <c r="AK114" s="20"/>
      <c r="AL114" s="20"/>
      <c r="AM114" s="20"/>
      <c r="AN114" s="20"/>
      <c r="AO114" s="20"/>
      <c r="AP114" s="20"/>
      <c r="AQ114" s="20">
        <v>1</v>
      </c>
      <c r="AR114" s="20"/>
      <c r="AS114" s="20"/>
      <c r="AT114" s="20"/>
      <c r="AU114" s="20"/>
      <c r="AV114" s="20"/>
      <c r="AW114" s="20"/>
      <c r="AX114" s="20"/>
      <c r="AY114" s="20"/>
      <c r="AZ114" s="20"/>
      <c r="BA114" s="20"/>
      <c r="BB114" s="20"/>
      <c r="BC114" s="20"/>
      <c r="BD114" s="20"/>
      <c r="BE114" s="20"/>
      <c r="BF114" s="123"/>
      <c r="BG114" s="119"/>
      <c r="BH114" s="120"/>
      <c r="BI114" s="120"/>
      <c r="BJ114" s="120"/>
      <c r="BK114" s="120"/>
      <c r="BL114" s="120"/>
      <c r="BM114" s="120"/>
      <c r="BN114" s="120"/>
      <c r="BO114" s="120"/>
      <c r="BP114" s="126"/>
      <c r="BQ114" s="127"/>
      <c r="BR114" s="20"/>
      <c r="BS114" s="20"/>
      <c r="BT114" s="20"/>
      <c r="BU114" s="20"/>
      <c r="BV114" s="20"/>
      <c r="BW114" s="20"/>
      <c r="BX114" s="20"/>
      <c r="BY114" s="20"/>
      <c r="BZ114" s="20"/>
      <c r="CA114" s="20"/>
      <c r="CB114" s="20"/>
      <c r="CC114" s="20"/>
      <c r="CD114" s="20"/>
      <c r="CE114" s="20"/>
      <c r="CF114" s="20"/>
      <c r="CG114" s="20"/>
      <c r="CH114" s="20"/>
      <c r="CI114" s="197"/>
      <c r="CJ114" s="125"/>
      <c r="CK114" s="121"/>
      <c r="CL114" s="235"/>
      <c r="CM114" s="121"/>
      <c r="CN114" s="121"/>
      <c r="CO114" s="121"/>
      <c r="CP114" s="121"/>
      <c r="CQ114" s="121"/>
      <c r="CR114" s="121"/>
      <c r="CS114" s="121"/>
      <c r="CT114" s="122"/>
      <c r="CU114" s="127"/>
      <c r="CV114" s="20"/>
      <c r="CW114" s="174"/>
      <c r="CX114" s="20"/>
      <c r="CY114" s="123"/>
      <c r="CZ114" s="20"/>
      <c r="DA114" s="118"/>
      <c r="DB114" s="128"/>
      <c r="DC114" s="120"/>
      <c r="DD114" s="236"/>
      <c r="DE114" s="280"/>
      <c r="DF114" s="288"/>
      <c r="DG114" s="285">
        <f t="shared" si="3"/>
        <v>7</v>
      </c>
    </row>
    <row r="115" spans="1:111" s="18" customFormat="1" x14ac:dyDescent="0.35">
      <c r="A115" s="73"/>
      <c r="B115" s="81" t="s">
        <v>80</v>
      </c>
      <c r="C115" s="75" t="s">
        <v>69</v>
      </c>
      <c r="D115" s="97">
        <v>6</v>
      </c>
      <c r="E115" s="20"/>
      <c r="F115" s="20"/>
      <c r="G115" s="20"/>
      <c r="H115" s="20"/>
      <c r="I115" s="118"/>
      <c r="J115" s="119"/>
      <c r="K115" s="120"/>
      <c r="L115" s="120"/>
      <c r="M115" s="120"/>
      <c r="N115" s="121"/>
      <c r="O115" s="121"/>
      <c r="P115" s="121"/>
      <c r="Q115" s="121"/>
      <c r="R115" s="122"/>
      <c r="S115" s="123"/>
      <c r="T115" s="20"/>
      <c r="U115" s="20"/>
      <c r="V115" s="20"/>
      <c r="W115" s="20"/>
      <c r="X115" s="20"/>
      <c r="Y115" s="20"/>
      <c r="Z115" s="20"/>
      <c r="AA115" s="20"/>
      <c r="AB115" s="197"/>
      <c r="AC115" s="119"/>
      <c r="AD115" s="120"/>
      <c r="AE115" s="120">
        <v>1</v>
      </c>
      <c r="AF115" s="120">
        <v>0</v>
      </c>
      <c r="AG115" s="126"/>
      <c r="AH115" s="127"/>
      <c r="AI115" s="20"/>
      <c r="AJ115" s="20"/>
      <c r="AK115" s="20">
        <v>1</v>
      </c>
      <c r="AL115" s="20"/>
      <c r="AM115" s="20"/>
      <c r="AN115" s="20"/>
      <c r="AO115" s="20"/>
      <c r="AP115" s="20"/>
      <c r="AQ115" s="20"/>
      <c r="AR115" s="20"/>
      <c r="AS115" s="20"/>
      <c r="AT115" s="20"/>
      <c r="AU115" s="20"/>
      <c r="AV115" s="20"/>
      <c r="AW115" s="20"/>
      <c r="AX115" s="20"/>
      <c r="AY115" s="20"/>
      <c r="AZ115" s="20"/>
      <c r="BA115" s="20"/>
      <c r="BB115" s="20"/>
      <c r="BC115" s="20"/>
      <c r="BD115" s="20"/>
      <c r="BE115" s="20"/>
      <c r="BF115" s="123"/>
      <c r="BG115" s="119"/>
      <c r="BH115" s="120"/>
      <c r="BI115" s="120"/>
      <c r="BJ115" s="120"/>
      <c r="BK115" s="120"/>
      <c r="BL115" s="120"/>
      <c r="BM115" s="120"/>
      <c r="BN115" s="120"/>
      <c r="BO115" s="120"/>
      <c r="BP115" s="126"/>
      <c r="BQ115" s="127"/>
      <c r="BR115" s="20">
        <v>6</v>
      </c>
      <c r="BS115" s="20"/>
      <c r="BT115" s="20"/>
      <c r="BU115" s="20"/>
      <c r="BV115" s="20"/>
      <c r="BW115" s="20"/>
      <c r="BX115" s="20"/>
      <c r="BY115" s="20"/>
      <c r="BZ115" s="20">
        <v>5</v>
      </c>
      <c r="CA115" s="20">
        <v>4</v>
      </c>
      <c r="CB115" s="20"/>
      <c r="CC115" s="20"/>
      <c r="CD115" s="20"/>
      <c r="CE115" s="20">
        <v>1</v>
      </c>
      <c r="CF115" s="20"/>
      <c r="CG115" s="20"/>
      <c r="CH115" s="20"/>
      <c r="CI115" s="197"/>
      <c r="CJ115" s="125"/>
      <c r="CK115" s="121"/>
      <c r="CL115" s="235"/>
      <c r="CM115" s="121"/>
      <c r="CN115" s="121"/>
      <c r="CO115" s="121"/>
      <c r="CP115" s="121"/>
      <c r="CQ115" s="121"/>
      <c r="CR115" s="121"/>
      <c r="CS115" s="121"/>
      <c r="CT115" s="122"/>
      <c r="CU115" s="127"/>
      <c r="CV115" s="20"/>
      <c r="CW115" s="174"/>
      <c r="CX115" s="20"/>
      <c r="CY115" s="123"/>
      <c r="CZ115" s="20"/>
      <c r="DA115" s="118"/>
      <c r="DB115" s="128">
        <v>3</v>
      </c>
      <c r="DC115" s="120"/>
      <c r="DD115" s="236"/>
      <c r="DE115" s="280"/>
      <c r="DF115" s="288"/>
      <c r="DG115" s="285">
        <f t="shared" si="3"/>
        <v>27</v>
      </c>
    </row>
    <row r="116" spans="1:111" s="18" customFormat="1" x14ac:dyDescent="0.35">
      <c r="A116" s="73"/>
      <c r="B116" s="81" t="s">
        <v>81</v>
      </c>
      <c r="C116" s="75" t="s">
        <v>75</v>
      </c>
      <c r="D116" s="97"/>
      <c r="E116" s="20"/>
      <c r="F116" s="20"/>
      <c r="G116" s="20"/>
      <c r="H116" s="20"/>
      <c r="I116" s="118"/>
      <c r="J116" s="119"/>
      <c r="K116" s="120">
        <v>6</v>
      </c>
      <c r="L116" s="120"/>
      <c r="M116" s="120"/>
      <c r="N116" s="121"/>
      <c r="O116" s="121"/>
      <c r="P116" s="121"/>
      <c r="Q116" s="121"/>
      <c r="R116" s="122"/>
      <c r="S116" s="123"/>
      <c r="T116" s="20"/>
      <c r="U116" s="20"/>
      <c r="V116" s="20"/>
      <c r="W116" s="20"/>
      <c r="X116" s="20"/>
      <c r="Y116" s="20"/>
      <c r="Z116" s="20"/>
      <c r="AA116" s="20"/>
      <c r="AB116" s="197"/>
      <c r="AC116" s="119"/>
      <c r="AD116" s="120"/>
      <c r="AE116" s="120"/>
      <c r="AF116" s="120"/>
      <c r="AG116" s="126"/>
      <c r="AH116" s="127"/>
      <c r="AI116" s="20"/>
      <c r="AJ116" s="20"/>
      <c r="AK116" s="20"/>
      <c r="AL116" s="20"/>
      <c r="AM116" s="20"/>
      <c r="AN116" s="20"/>
      <c r="AO116" s="20"/>
      <c r="AP116" s="20"/>
      <c r="AQ116" s="20">
        <v>1</v>
      </c>
      <c r="AR116" s="20"/>
      <c r="AS116" s="20"/>
      <c r="AT116" s="20"/>
      <c r="AU116" s="20"/>
      <c r="AV116" s="20"/>
      <c r="AW116" s="20"/>
      <c r="AX116" s="20"/>
      <c r="AY116" s="20"/>
      <c r="AZ116" s="20"/>
      <c r="BA116" s="20"/>
      <c r="BB116" s="20"/>
      <c r="BC116" s="20"/>
      <c r="BD116" s="20"/>
      <c r="BE116" s="20"/>
      <c r="BF116" s="123"/>
      <c r="BG116" s="119"/>
      <c r="BH116" s="120"/>
      <c r="BI116" s="120"/>
      <c r="BJ116" s="120"/>
      <c r="BK116" s="120"/>
      <c r="BL116" s="120"/>
      <c r="BM116" s="120"/>
      <c r="BN116" s="120"/>
      <c r="BO116" s="120"/>
      <c r="BP116" s="126"/>
      <c r="BQ116" s="127"/>
      <c r="BR116" s="20"/>
      <c r="BS116" s="20"/>
      <c r="BT116" s="20"/>
      <c r="BU116" s="20"/>
      <c r="BV116" s="20"/>
      <c r="BW116" s="20"/>
      <c r="BX116" s="20"/>
      <c r="BY116" s="20"/>
      <c r="BZ116" s="20"/>
      <c r="CA116" s="20"/>
      <c r="CB116" s="20"/>
      <c r="CC116" s="20"/>
      <c r="CD116" s="20"/>
      <c r="CE116" s="20"/>
      <c r="CF116" s="20"/>
      <c r="CG116" s="20"/>
      <c r="CH116" s="20"/>
      <c r="CI116" s="197"/>
      <c r="CJ116" s="125"/>
      <c r="CK116" s="121"/>
      <c r="CL116" s="235"/>
      <c r="CM116" s="121"/>
      <c r="CN116" s="121"/>
      <c r="CO116" s="121"/>
      <c r="CP116" s="121"/>
      <c r="CQ116" s="121"/>
      <c r="CR116" s="121"/>
      <c r="CS116" s="121"/>
      <c r="CT116" s="122"/>
      <c r="CU116" s="127"/>
      <c r="CV116" s="20"/>
      <c r="CW116" s="174"/>
      <c r="CX116" s="20"/>
      <c r="CY116" s="123"/>
      <c r="CZ116" s="20"/>
      <c r="DA116" s="118"/>
      <c r="DB116" s="128"/>
      <c r="DC116" s="120"/>
      <c r="DD116" s="236"/>
      <c r="DE116" s="280"/>
      <c r="DF116" s="288"/>
      <c r="DG116" s="285">
        <f t="shared" si="3"/>
        <v>7</v>
      </c>
    </row>
    <row r="117" spans="1:111" s="18" customFormat="1" x14ac:dyDescent="0.35">
      <c r="A117" s="73" t="s">
        <v>187</v>
      </c>
      <c r="B117" s="81"/>
      <c r="C117" s="75" t="s">
        <v>39</v>
      </c>
      <c r="D117" s="97"/>
      <c r="E117" s="20"/>
      <c r="F117" s="20"/>
      <c r="G117" s="20">
        <v>6</v>
      </c>
      <c r="H117" s="20"/>
      <c r="I117" s="118"/>
      <c r="J117" s="125"/>
      <c r="K117" s="121"/>
      <c r="L117" s="121"/>
      <c r="M117" s="121"/>
      <c r="N117" s="121"/>
      <c r="O117" s="121"/>
      <c r="P117" s="121"/>
      <c r="Q117" s="121"/>
      <c r="R117" s="122"/>
      <c r="S117" s="123"/>
      <c r="T117" s="20"/>
      <c r="U117" s="20"/>
      <c r="V117" s="20"/>
      <c r="W117" s="20"/>
      <c r="X117" s="20"/>
      <c r="Y117" s="20"/>
      <c r="Z117" s="20"/>
      <c r="AA117" s="20"/>
      <c r="AB117" s="197"/>
      <c r="AC117" s="119"/>
      <c r="AD117" s="120"/>
      <c r="AE117" s="120"/>
      <c r="AF117" s="120"/>
      <c r="AG117" s="126"/>
      <c r="AH117" s="127"/>
      <c r="AI117" s="20"/>
      <c r="AJ117" s="20"/>
      <c r="AK117" s="20"/>
      <c r="AL117" s="20"/>
      <c r="AM117" s="20"/>
      <c r="AN117" s="20"/>
      <c r="AO117" s="20"/>
      <c r="AP117" s="20"/>
      <c r="AQ117" s="20"/>
      <c r="AR117" s="20">
        <v>1</v>
      </c>
      <c r="AS117" s="20"/>
      <c r="AT117" s="20"/>
      <c r="AU117" s="20"/>
      <c r="AV117" s="20"/>
      <c r="AW117" s="20"/>
      <c r="AX117" s="20"/>
      <c r="AY117" s="20"/>
      <c r="AZ117" s="20"/>
      <c r="BA117" s="20"/>
      <c r="BB117" s="20"/>
      <c r="BC117" s="20"/>
      <c r="BD117" s="20"/>
      <c r="BE117" s="20"/>
      <c r="BF117" s="123"/>
      <c r="BG117" s="119"/>
      <c r="BH117" s="120"/>
      <c r="BI117" s="120"/>
      <c r="BJ117" s="120"/>
      <c r="BK117" s="120"/>
      <c r="BL117" s="120"/>
      <c r="BM117" s="120"/>
      <c r="BN117" s="120"/>
      <c r="BO117" s="120"/>
      <c r="BP117" s="126"/>
      <c r="BQ117" s="127"/>
      <c r="BR117" s="20"/>
      <c r="BS117" s="20"/>
      <c r="BT117" s="20"/>
      <c r="BU117" s="20"/>
      <c r="BV117" s="20"/>
      <c r="BW117" s="20"/>
      <c r="BX117" s="20"/>
      <c r="BY117" s="20"/>
      <c r="BZ117" s="20"/>
      <c r="CA117" s="20"/>
      <c r="CB117" s="20"/>
      <c r="CC117" s="20"/>
      <c r="CD117" s="20"/>
      <c r="CE117" s="20"/>
      <c r="CF117" s="20"/>
      <c r="CG117" s="20"/>
      <c r="CH117" s="20"/>
      <c r="CI117" s="197"/>
      <c r="CJ117" s="125"/>
      <c r="CK117" s="121"/>
      <c r="CL117" s="235"/>
      <c r="CM117" s="121"/>
      <c r="CN117" s="121"/>
      <c r="CO117" s="121"/>
      <c r="CP117" s="121"/>
      <c r="CQ117" s="121"/>
      <c r="CR117" s="121"/>
      <c r="CS117" s="121"/>
      <c r="CT117" s="122"/>
      <c r="CU117" s="127"/>
      <c r="CV117" s="20"/>
      <c r="CW117" s="174"/>
      <c r="CX117" s="20"/>
      <c r="CY117" s="123"/>
      <c r="CZ117" s="20"/>
      <c r="DA117" s="118"/>
      <c r="DB117" s="128"/>
      <c r="DC117" s="120"/>
      <c r="DD117" s="236"/>
      <c r="DE117" s="280"/>
      <c r="DF117" s="288"/>
      <c r="DG117" s="285">
        <f t="shared" si="3"/>
        <v>7</v>
      </c>
    </row>
    <row r="118" spans="1:111" s="18" customFormat="1" x14ac:dyDescent="0.35">
      <c r="A118" s="73" t="s">
        <v>188</v>
      </c>
      <c r="B118" s="81"/>
      <c r="C118" s="75" t="s">
        <v>39</v>
      </c>
      <c r="D118" s="97"/>
      <c r="E118" s="20"/>
      <c r="F118" s="20"/>
      <c r="G118" s="20">
        <v>6</v>
      </c>
      <c r="H118" s="20"/>
      <c r="I118" s="118"/>
      <c r="J118" s="125"/>
      <c r="K118" s="121"/>
      <c r="L118" s="121"/>
      <c r="M118" s="121"/>
      <c r="N118" s="121"/>
      <c r="O118" s="121"/>
      <c r="P118" s="121"/>
      <c r="Q118" s="121"/>
      <c r="R118" s="122"/>
      <c r="S118" s="123"/>
      <c r="T118" s="20"/>
      <c r="U118" s="20"/>
      <c r="V118" s="20"/>
      <c r="W118" s="20"/>
      <c r="X118" s="20"/>
      <c r="Y118" s="20"/>
      <c r="Z118" s="20"/>
      <c r="AA118" s="20"/>
      <c r="AB118" s="197"/>
      <c r="AC118" s="119"/>
      <c r="AD118" s="120"/>
      <c r="AE118" s="120"/>
      <c r="AF118" s="120"/>
      <c r="AG118" s="126"/>
      <c r="AH118" s="127"/>
      <c r="AI118" s="20"/>
      <c r="AJ118" s="20"/>
      <c r="AK118" s="20"/>
      <c r="AL118" s="20"/>
      <c r="AM118" s="20"/>
      <c r="AN118" s="20"/>
      <c r="AO118" s="20"/>
      <c r="AP118" s="20"/>
      <c r="AQ118" s="20"/>
      <c r="AR118" s="20">
        <v>1</v>
      </c>
      <c r="AS118" s="20"/>
      <c r="AT118" s="20"/>
      <c r="AU118" s="20"/>
      <c r="AV118" s="20"/>
      <c r="AW118" s="20"/>
      <c r="AX118" s="20"/>
      <c r="AY118" s="20"/>
      <c r="AZ118" s="20"/>
      <c r="BA118" s="20"/>
      <c r="BB118" s="20"/>
      <c r="BC118" s="20"/>
      <c r="BD118" s="20"/>
      <c r="BE118" s="20"/>
      <c r="BF118" s="123"/>
      <c r="BG118" s="119"/>
      <c r="BH118" s="120"/>
      <c r="BI118" s="120"/>
      <c r="BJ118" s="120"/>
      <c r="BK118" s="120"/>
      <c r="BL118" s="120"/>
      <c r="BM118" s="120"/>
      <c r="BN118" s="120"/>
      <c r="BO118" s="120"/>
      <c r="BP118" s="126"/>
      <c r="BQ118" s="127"/>
      <c r="BR118" s="20"/>
      <c r="BS118" s="20"/>
      <c r="BT118" s="20"/>
      <c r="BU118" s="20"/>
      <c r="BV118" s="20"/>
      <c r="BW118" s="20"/>
      <c r="BX118" s="20"/>
      <c r="BY118" s="20"/>
      <c r="BZ118" s="20"/>
      <c r="CA118" s="20"/>
      <c r="CB118" s="20"/>
      <c r="CC118" s="20"/>
      <c r="CD118" s="20"/>
      <c r="CE118" s="20"/>
      <c r="CF118" s="20"/>
      <c r="CG118" s="20"/>
      <c r="CH118" s="20"/>
      <c r="CI118" s="197"/>
      <c r="CJ118" s="125"/>
      <c r="CK118" s="121"/>
      <c r="CL118" s="235"/>
      <c r="CM118" s="121"/>
      <c r="CN118" s="121"/>
      <c r="CO118" s="121"/>
      <c r="CP118" s="121"/>
      <c r="CQ118" s="121"/>
      <c r="CR118" s="121"/>
      <c r="CS118" s="121"/>
      <c r="CT118" s="122"/>
      <c r="CU118" s="127"/>
      <c r="CV118" s="20"/>
      <c r="CW118" s="174"/>
      <c r="CX118" s="20"/>
      <c r="CY118" s="123"/>
      <c r="CZ118" s="20"/>
      <c r="DA118" s="118"/>
      <c r="DB118" s="128"/>
      <c r="DC118" s="120"/>
      <c r="DD118" s="236"/>
      <c r="DE118" s="280">
        <v>1</v>
      </c>
      <c r="DF118" s="288"/>
      <c r="DG118" s="285">
        <f t="shared" si="3"/>
        <v>8</v>
      </c>
    </row>
    <row r="119" spans="1:111" s="18" customFormat="1" x14ac:dyDescent="0.35">
      <c r="A119" s="73" t="s">
        <v>189</v>
      </c>
      <c r="B119" s="81"/>
      <c r="C119" s="75" t="s">
        <v>71</v>
      </c>
      <c r="D119" s="97"/>
      <c r="E119" s="20"/>
      <c r="F119" s="20"/>
      <c r="G119" s="20"/>
      <c r="H119" s="20"/>
      <c r="I119" s="118"/>
      <c r="J119" s="125"/>
      <c r="K119" s="121"/>
      <c r="L119" s="121"/>
      <c r="M119" s="121"/>
      <c r="N119" s="121"/>
      <c r="O119" s="121"/>
      <c r="P119" s="121"/>
      <c r="Q119" s="121"/>
      <c r="R119" s="122"/>
      <c r="S119" s="123"/>
      <c r="T119" s="20"/>
      <c r="U119" s="20"/>
      <c r="V119" s="20"/>
      <c r="W119" s="20"/>
      <c r="X119" s="20"/>
      <c r="Y119" s="20"/>
      <c r="Z119" s="20"/>
      <c r="AA119" s="20"/>
      <c r="AB119" s="197"/>
      <c r="AC119" s="119"/>
      <c r="AD119" s="120"/>
      <c r="AE119" s="120"/>
      <c r="AF119" s="120"/>
      <c r="AG119" s="126"/>
      <c r="AH119" s="127"/>
      <c r="AI119" s="20"/>
      <c r="AJ119" s="20"/>
      <c r="AK119" s="20"/>
      <c r="AL119" s="20"/>
      <c r="AM119" s="20"/>
      <c r="AN119" s="20"/>
      <c r="AO119" s="20"/>
      <c r="AP119" s="20"/>
      <c r="AQ119" s="20"/>
      <c r="AR119" s="20"/>
      <c r="AS119" s="20"/>
      <c r="AT119" s="20"/>
      <c r="AU119" s="20"/>
      <c r="AV119" s="20"/>
      <c r="AW119" s="20"/>
      <c r="AX119" s="20"/>
      <c r="AY119" s="20"/>
      <c r="AZ119" s="20"/>
      <c r="BA119" s="20">
        <v>1</v>
      </c>
      <c r="BB119" s="20"/>
      <c r="BC119" s="20"/>
      <c r="BD119" s="20"/>
      <c r="BE119" s="20"/>
      <c r="BF119" s="123"/>
      <c r="BG119" s="119"/>
      <c r="BH119" s="120"/>
      <c r="BI119" s="120"/>
      <c r="BJ119" s="120"/>
      <c r="BK119" s="120"/>
      <c r="BL119" s="120"/>
      <c r="BM119" s="120"/>
      <c r="BN119" s="120"/>
      <c r="BO119" s="120"/>
      <c r="BP119" s="126"/>
      <c r="BQ119" s="127"/>
      <c r="BR119" s="20"/>
      <c r="BS119" s="20"/>
      <c r="BT119" s="20">
        <v>2</v>
      </c>
      <c r="BU119" s="20">
        <v>1</v>
      </c>
      <c r="BV119" s="20"/>
      <c r="BW119" s="20"/>
      <c r="BX119" s="20"/>
      <c r="BY119" s="20"/>
      <c r="BZ119" s="20"/>
      <c r="CA119" s="20"/>
      <c r="CB119" s="20"/>
      <c r="CC119" s="20"/>
      <c r="CD119" s="20"/>
      <c r="CE119" s="20"/>
      <c r="CF119" s="20">
        <v>2</v>
      </c>
      <c r="CG119" s="20"/>
      <c r="CH119" s="20"/>
      <c r="CI119" s="197"/>
      <c r="CJ119" s="125"/>
      <c r="CK119" s="121"/>
      <c r="CL119" s="235"/>
      <c r="CM119" s="121"/>
      <c r="CN119" s="121"/>
      <c r="CO119" s="121"/>
      <c r="CP119" s="121"/>
      <c r="CQ119" s="121"/>
      <c r="CR119" s="121"/>
      <c r="CS119" s="121"/>
      <c r="CT119" s="122"/>
      <c r="CU119" s="127"/>
      <c r="CV119" s="20"/>
      <c r="CW119" s="174"/>
      <c r="CX119" s="20"/>
      <c r="CY119" s="123"/>
      <c r="CZ119" s="20"/>
      <c r="DA119" s="118"/>
      <c r="DB119" s="128"/>
      <c r="DC119" s="120"/>
      <c r="DD119" s="236"/>
      <c r="DE119" s="280"/>
      <c r="DF119" s="288"/>
      <c r="DG119" s="285">
        <f t="shared" si="3"/>
        <v>6</v>
      </c>
    </row>
    <row r="120" spans="1:111" s="18" customFormat="1" x14ac:dyDescent="0.35">
      <c r="A120" s="73" t="s">
        <v>190</v>
      </c>
      <c r="B120" s="81"/>
      <c r="C120" s="75" t="s">
        <v>122</v>
      </c>
      <c r="D120" s="97">
        <v>1</v>
      </c>
      <c r="E120" s="20"/>
      <c r="F120" s="20"/>
      <c r="G120" s="20"/>
      <c r="H120" s="20"/>
      <c r="I120" s="118"/>
      <c r="J120" s="125"/>
      <c r="K120" s="120"/>
      <c r="L120" s="120"/>
      <c r="M120" s="120"/>
      <c r="N120" s="120"/>
      <c r="O120" s="121"/>
      <c r="P120" s="121"/>
      <c r="Q120" s="121"/>
      <c r="R120" s="122"/>
      <c r="S120" s="123"/>
      <c r="T120" s="20"/>
      <c r="U120" s="20"/>
      <c r="V120" s="20"/>
      <c r="W120" s="20"/>
      <c r="X120" s="20"/>
      <c r="Y120" s="20"/>
      <c r="Z120" s="20"/>
      <c r="AA120" s="20"/>
      <c r="AB120" s="197"/>
      <c r="AC120" s="119"/>
      <c r="AD120" s="120"/>
      <c r="AE120" s="120"/>
      <c r="AF120" s="120"/>
      <c r="AG120" s="126"/>
      <c r="AH120" s="127"/>
      <c r="AI120" s="20"/>
      <c r="AJ120" s="20"/>
      <c r="AK120" s="20"/>
      <c r="AL120" s="20"/>
      <c r="AM120" s="20"/>
      <c r="AN120" s="20">
        <v>1</v>
      </c>
      <c r="AO120" s="20"/>
      <c r="AP120" s="20"/>
      <c r="AQ120" s="20"/>
      <c r="AR120" s="20"/>
      <c r="AS120" s="20"/>
      <c r="AT120" s="20"/>
      <c r="AU120" s="20"/>
      <c r="AV120" s="20"/>
      <c r="AW120" s="20"/>
      <c r="AX120" s="20"/>
      <c r="AY120" s="20"/>
      <c r="AZ120" s="20"/>
      <c r="BA120" s="20"/>
      <c r="BB120" s="20"/>
      <c r="BC120" s="20"/>
      <c r="BD120" s="20"/>
      <c r="BE120" s="20"/>
      <c r="BF120" s="123"/>
      <c r="BG120" s="119"/>
      <c r="BH120" s="120"/>
      <c r="BI120" s="120"/>
      <c r="BJ120" s="120"/>
      <c r="BK120" s="120"/>
      <c r="BL120" s="120"/>
      <c r="BM120" s="120"/>
      <c r="BN120" s="120"/>
      <c r="BO120" s="120"/>
      <c r="BP120" s="126"/>
      <c r="BQ120" s="127"/>
      <c r="BR120" s="20"/>
      <c r="BS120" s="20"/>
      <c r="BT120" s="20"/>
      <c r="BU120" s="20"/>
      <c r="BV120" s="20"/>
      <c r="BW120" s="20"/>
      <c r="BX120" s="20"/>
      <c r="BY120" s="20"/>
      <c r="BZ120" s="20"/>
      <c r="CA120" s="20"/>
      <c r="CB120" s="20"/>
      <c r="CC120" s="20"/>
      <c r="CD120" s="20"/>
      <c r="CE120" s="20"/>
      <c r="CF120" s="20"/>
      <c r="CG120" s="20"/>
      <c r="CH120" s="20"/>
      <c r="CI120" s="197"/>
      <c r="CJ120" s="119"/>
      <c r="CK120" s="120"/>
      <c r="CL120" s="236"/>
      <c r="CM120" s="120">
        <v>1</v>
      </c>
      <c r="CN120" s="120"/>
      <c r="CO120" s="120"/>
      <c r="CP120" s="120"/>
      <c r="CQ120" s="120"/>
      <c r="CR120" s="120"/>
      <c r="CS120" s="120"/>
      <c r="CT120" s="126"/>
      <c r="CU120" s="127"/>
      <c r="CV120" s="20"/>
      <c r="CW120" s="174"/>
      <c r="CX120" s="20"/>
      <c r="CY120" s="123"/>
      <c r="CZ120" s="20"/>
      <c r="DA120" s="118"/>
      <c r="DB120" s="128"/>
      <c r="DC120" s="120"/>
      <c r="DD120" s="236"/>
      <c r="DE120" s="280"/>
      <c r="DF120" s="288"/>
      <c r="DG120" s="285">
        <f t="shared" si="3"/>
        <v>3</v>
      </c>
    </row>
    <row r="121" spans="1:111" s="18" customFormat="1" x14ac:dyDescent="0.35">
      <c r="A121" s="73" t="s">
        <v>191</v>
      </c>
      <c r="B121" s="81"/>
      <c r="C121" s="75" t="s">
        <v>122</v>
      </c>
      <c r="D121" s="97">
        <v>1</v>
      </c>
      <c r="E121" s="20"/>
      <c r="F121" s="20"/>
      <c r="G121" s="20"/>
      <c r="H121" s="20"/>
      <c r="I121" s="118"/>
      <c r="J121" s="125"/>
      <c r="K121" s="120"/>
      <c r="L121" s="120"/>
      <c r="M121" s="120"/>
      <c r="N121" s="120"/>
      <c r="O121" s="121"/>
      <c r="P121" s="121"/>
      <c r="Q121" s="121"/>
      <c r="R121" s="122"/>
      <c r="S121" s="123"/>
      <c r="T121" s="20"/>
      <c r="U121" s="20"/>
      <c r="V121" s="20"/>
      <c r="W121" s="20"/>
      <c r="X121" s="20"/>
      <c r="Y121" s="20"/>
      <c r="Z121" s="20"/>
      <c r="AA121" s="20"/>
      <c r="AB121" s="197"/>
      <c r="AC121" s="119"/>
      <c r="AD121" s="120"/>
      <c r="AE121" s="120"/>
      <c r="AF121" s="120"/>
      <c r="AG121" s="126"/>
      <c r="AH121" s="127"/>
      <c r="AI121" s="20"/>
      <c r="AJ121" s="20"/>
      <c r="AK121" s="20"/>
      <c r="AL121" s="20"/>
      <c r="AM121" s="20"/>
      <c r="AN121" s="20">
        <v>1</v>
      </c>
      <c r="AO121" s="20"/>
      <c r="AP121" s="20"/>
      <c r="AQ121" s="20"/>
      <c r="AR121" s="20"/>
      <c r="AS121" s="20"/>
      <c r="AT121" s="20"/>
      <c r="AU121" s="20"/>
      <c r="AV121" s="20"/>
      <c r="AW121" s="20"/>
      <c r="AX121" s="20"/>
      <c r="AY121" s="20"/>
      <c r="AZ121" s="20"/>
      <c r="BA121" s="20"/>
      <c r="BB121" s="20"/>
      <c r="BC121" s="20"/>
      <c r="BD121" s="20"/>
      <c r="BE121" s="20"/>
      <c r="BF121" s="123"/>
      <c r="BG121" s="119"/>
      <c r="BH121" s="120"/>
      <c r="BI121" s="120"/>
      <c r="BJ121" s="120"/>
      <c r="BK121" s="120"/>
      <c r="BL121" s="120"/>
      <c r="BM121" s="120"/>
      <c r="BN121" s="120"/>
      <c r="BO121" s="120"/>
      <c r="BP121" s="126"/>
      <c r="BQ121" s="127"/>
      <c r="BR121" s="20"/>
      <c r="BS121" s="20"/>
      <c r="BT121" s="20"/>
      <c r="BU121" s="20"/>
      <c r="BV121" s="20"/>
      <c r="BW121" s="20"/>
      <c r="BX121" s="20"/>
      <c r="BY121" s="20"/>
      <c r="BZ121" s="20"/>
      <c r="CA121" s="20"/>
      <c r="CB121" s="20"/>
      <c r="CC121" s="20"/>
      <c r="CD121" s="20"/>
      <c r="CE121" s="20"/>
      <c r="CF121" s="20"/>
      <c r="CG121" s="20"/>
      <c r="CH121" s="20"/>
      <c r="CI121" s="197"/>
      <c r="CJ121" s="119"/>
      <c r="CK121" s="120"/>
      <c r="CL121" s="236"/>
      <c r="CM121" s="120">
        <v>1</v>
      </c>
      <c r="CN121" s="120"/>
      <c r="CO121" s="120"/>
      <c r="CP121" s="120"/>
      <c r="CQ121" s="120"/>
      <c r="CR121" s="120"/>
      <c r="CS121" s="120"/>
      <c r="CT121" s="126"/>
      <c r="CU121" s="127"/>
      <c r="CV121" s="20"/>
      <c r="CW121" s="174"/>
      <c r="CX121" s="20"/>
      <c r="CY121" s="123"/>
      <c r="CZ121" s="20"/>
      <c r="DA121" s="118"/>
      <c r="DB121" s="128"/>
      <c r="DC121" s="120"/>
      <c r="DD121" s="236"/>
      <c r="DE121" s="280"/>
      <c r="DF121" s="288"/>
      <c r="DG121" s="285">
        <f t="shared" si="3"/>
        <v>3</v>
      </c>
    </row>
    <row r="122" spans="1:111" s="18" customFormat="1" x14ac:dyDescent="0.35">
      <c r="A122" s="77" t="s">
        <v>192</v>
      </c>
      <c r="B122" s="82"/>
      <c r="C122" s="76" t="s">
        <v>51</v>
      </c>
      <c r="D122" s="97"/>
      <c r="E122" s="20"/>
      <c r="F122" s="20"/>
      <c r="G122" s="20"/>
      <c r="H122" s="20"/>
      <c r="I122" s="118"/>
      <c r="J122" s="125"/>
      <c r="K122" s="120"/>
      <c r="L122" s="120"/>
      <c r="M122" s="120"/>
      <c r="N122" s="120"/>
      <c r="O122" s="121"/>
      <c r="P122" s="121"/>
      <c r="Q122" s="121"/>
      <c r="R122" s="122"/>
      <c r="S122" s="123"/>
      <c r="T122" s="20"/>
      <c r="U122" s="20"/>
      <c r="V122" s="20"/>
      <c r="W122" s="20"/>
      <c r="X122" s="20"/>
      <c r="Y122" s="20"/>
      <c r="Z122" s="20"/>
      <c r="AA122" s="20"/>
      <c r="AB122" s="197"/>
      <c r="AC122" s="119"/>
      <c r="AD122" s="120"/>
      <c r="AE122" s="120"/>
      <c r="AF122" s="120"/>
      <c r="AG122" s="126"/>
      <c r="AH122" s="127"/>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123"/>
      <c r="BG122" s="119"/>
      <c r="BH122" s="120"/>
      <c r="BI122" s="120"/>
      <c r="BJ122" s="120"/>
      <c r="BK122" s="120"/>
      <c r="BL122" s="120"/>
      <c r="BM122" s="120"/>
      <c r="BN122" s="120"/>
      <c r="BO122" s="120"/>
      <c r="BP122" s="126"/>
      <c r="BQ122" s="127"/>
      <c r="BR122" s="20"/>
      <c r="BS122" s="20"/>
      <c r="BT122" s="20"/>
      <c r="BU122" s="20"/>
      <c r="BV122" s="20"/>
      <c r="BW122" s="20"/>
      <c r="BX122" s="20"/>
      <c r="BY122" s="20"/>
      <c r="BZ122" s="20"/>
      <c r="CA122" s="20"/>
      <c r="CB122" s="20"/>
      <c r="CC122" s="20"/>
      <c r="CD122" s="20"/>
      <c r="CE122" s="20"/>
      <c r="CF122" s="20"/>
      <c r="CG122" s="20"/>
      <c r="CH122" s="20"/>
      <c r="CI122" s="197"/>
      <c r="CJ122" s="119"/>
      <c r="CK122" s="120"/>
      <c r="CL122" s="236"/>
      <c r="CM122" s="120"/>
      <c r="CN122" s="120"/>
      <c r="CO122" s="120"/>
      <c r="CP122" s="120"/>
      <c r="CQ122" s="120"/>
      <c r="CR122" s="120"/>
      <c r="CS122" s="120"/>
      <c r="CT122" s="126"/>
      <c r="CU122" s="127"/>
      <c r="CV122" s="20"/>
      <c r="CW122" s="174"/>
      <c r="CX122" s="20"/>
      <c r="CY122" s="123"/>
      <c r="CZ122" s="20"/>
      <c r="DA122" s="118"/>
      <c r="DB122" s="128"/>
      <c r="DC122" s="120"/>
      <c r="DD122" s="236"/>
      <c r="DE122" s="280"/>
      <c r="DF122" s="288"/>
      <c r="DG122" s="285">
        <f t="shared" si="3"/>
        <v>0</v>
      </c>
    </row>
    <row r="123" spans="1:111" s="18" customFormat="1" x14ac:dyDescent="0.35">
      <c r="A123" s="77" t="s">
        <v>193</v>
      </c>
      <c r="B123" s="82"/>
      <c r="C123" s="76" t="s">
        <v>51</v>
      </c>
      <c r="D123" s="97"/>
      <c r="E123" s="20"/>
      <c r="F123" s="20"/>
      <c r="G123" s="20"/>
      <c r="H123" s="20"/>
      <c r="I123" s="118"/>
      <c r="J123" s="125"/>
      <c r="K123" s="120"/>
      <c r="L123" s="120"/>
      <c r="M123" s="120"/>
      <c r="N123" s="120"/>
      <c r="O123" s="121"/>
      <c r="P123" s="121"/>
      <c r="Q123" s="121"/>
      <c r="R123" s="122"/>
      <c r="S123" s="123"/>
      <c r="T123" s="20"/>
      <c r="U123" s="20"/>
      <c r="V123" s="20"/>
      <c r="W123" s="20"/>
      <c r="X123" s="20"/>
      <c r="Y123" s="20"/>
      <c r="Z123" s="20"/>
      <c r="AA123" s="20"/>
      <c r="AB123" s="197"/>
      <c r="AC123" s="119"/>
      <c r="AD123" s="120"/>
      <c r="AE123" s="120"/>
      <c r="AF123" s="120"/>
      <c r="AG123" s="126"/>
      <c r="AH123" s="127"/>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123"/>
      <c r="BG123" s="119"/>
      <c r="BH123" s="120"/>
      <c r="BI123" s="120"/>
      <c r="BJ123" s="120"/>
      <c r="BK123" s="120"/>
      <c r="BL123" s="120"/>
      <c r="BM123" s="120"/>
      <c r="BN123" s="120"/>
      <c r="BO123" s="120"/>
      <c r="BP123" s="126"/>
      <c r="BQ123" s="127"/>
      <c r="BR123" s="20"/>
      <c r="BS123" s="20"/>
      <c r="BT123" s="20"/>
      <c r="BU123" s="20"/>
      <c r="BV123" s="20"/>
      <c r="BW123" s="20"/>
      <c r="BX123" s="20"/>
      <c r="BY123" s="20"/>
      <c r="BZ123" s="20"/>
      <c r="CA123" s="20"/>
      <c r="CB123" s="20"/>
      <c r="CC123" s="20"/>
      <c r="CD123" s="20"/>
      <c r="CE123" s="20"/>
      <c r="CF123" s="20"/>
      <c r="CG123" s="20"/>
      <c r="CH123" s="20"/>
      <c r="CI123" s="197"/>
      <c r="CJ123" s="119"/>
      <c r="CK123" s="120"/>
      <c r="CL123" s="236"/>
      <c r="CM123" s="120"/>
      <c r="CN123" s="120"/>
      <c r="CO123" s="120"/>
      <c r="CP123" s="120"/>
      <c r="CQ123" s="120"/>
      <c r="CR123" s="120"/>
      <c r="CS123" s="120"/>
      <c r="CT123" s="126"/>
      <c r="CU123" s="127"/>
      <c r="CV123" s="20"/>
      <c r="CW123" s="174"/>
      <c r="CX123" s="20"/>
      <c r="CY123" s="123"/>
      <c r="CZ123" s="20"/>
      <c r="DA123" s="118"/>
      <c r="DB123" s="128"/>
      <c r="DC123" s="120"/>
      <c r="DD123" s="236"/>
      <c r="DE123" s="280"/>
      <c r="DF123" s="288"/>
      <c r="DG123" s="285">
        <f t="shared" si="3"/>
        <v>0</v>
      </c>
    </row>
    <row r="124" spans="1:111" x14ac:dyDescent="0.35">
      <c r="A124" s="73" t="s">
        <v>194</v>
      </c>
      <c r="B124" s="81"/>
      <c r="C124" s="75" t="s">
        <v>120</v>
      </c>
      <c r="D124" s="97">
        <v>2</v>
      </c>
      <c r="E124" s="20"/>
      <c r="F124" s="20">
        <v>1</v>
      </c>
      <c r="G124" s="20"/>
      <c r="H124" s="20"/>
      <c r="I124" s="118"/>
      <c r="J124" s="125"/>
      <c r="K124" s="120"/>
      <c r="L124" s="120"/>
      <c r="M124" s="120"/>
      <c r="N124" s="120"/>
      <c r="O124" s="121"/>
      <c r="P124" s="121"/>
      <c r="Q124" s="121"/>
      <c r="R124" s="122"/>
      <c r="S124" s="123"/>
      <c r="T124" s="20"/>
      <c r="U124" s="20"/>
      <c r="V124" s="20"/>
      <c r="W124" s="20"/>
      <c r="X124" s="20"/>
      <c r="Y124" s="20"/>
      <c r="Z124" s="20"/>
      <c r="AA124" s="20"/>
      <c r="AB124" s="197"/>
      <c r="AC124" s="119"/>
      <c r="AD124" s="120"/>
      <c r="AE124" s="120"/>
      <c r="AF124" s="120"/>
      <c r="AG124" s="126"/>
      <c r="AH124" s="127"/>
      <c r="AI124" s="20"/>
      <c r="AJ124" s="20"/>
      <c r="AK124" s="20"/>
      <c r="AL124" s="20"/>
      <c r="AM124" s="20"/>
      <c r="AN124" s="20"/>
      <c r="AO124" s="20">
        <v>1</v>
      </c>
      <c r="AP124" s="20"/>
      <c r="AQ124" s="20"/>
      <c r="AR124" s="20"/>
      <c r="AS124" s="20"/>
      <c r="AT124" s="20"/>
      <c r="AU124" s="20"/>
      <c r="AV124" s="20"/>
      <c r="AW124" s="20"/>
      <c r="AX124" s="20"/>
      <c r="AY124" s="20"/>
      <c r="AZ124" s="20"/>
      <c r="BA124" s="20"/>
      <c r="BB124" s="20"/>
      <c r="BC124" s="20"/>
      <c r="BD124" s="20"/>
      <c r="BE124" s="20"/>
      <c r="BF124" s="123"/>
      <c r="BG124" s="119"/>
      <c r="BH124" s="120"/>
      <c r="BI124" s="120"/>
      <c r="BJ124" s="120"/>
      <c r="BK124" s="120"/>
      <c r="BL124" s="120"/>
      <c r="BM124" s="120"/>
      <c r="BN124" s="120"/>
      <c r="BO124" s="120"/>
      <c r="BP124" s="126"/>
      <c r="BQ124" s="127"/>
      <c r="BR124" s="20"/>
      <c r="BS124" s="20"/>
      <c r="BT124" s="20"/>
      <c r="BU124" s="20"/>
      <c r="BV124" s="20"/>
      <c r="BW124" s="20"/>
      <c r="BX124" s="20"/>
      <c r="BY124" s="20"/>
      <c r="BZ124" s="20"/>
      <c r="CA124" s="20"/>
      <c r="CB124" s="20"/>
      <c r="CC124" s="20"/>
      <c r="CD124" s="20"/>
      <c r="CE124" s="20"/>
      <c r="CF124" s="20"/>
      <c r="CG124" s="20"/>
      <c r="CH124" s="20"/>
      <c r="CI124" s="197"/>
      <c r="CJ124" s="119"/>
      <c r="CK124" s="120"/>
      <c r="CL124" s="236"/>
      <c r="CM124" s="120">
        <v>1</v>
      </c>
      <c r="CN124" s="120"/>
      <c r="CO124" s="120"/>
      <c r="CP124" s="120"/>
      <c r="CQ124" s="120"/>
      <c r="CR124" s="120"/>
      <c r="CS124" s="120"/>
      <c r="CT124" s="126"/>
      <c r="CU124" s="127"/>
      <c r="CV124" s="20"/>
      <c r="CW124" s="174"/>
      <c r="CX124" s="20"/>
      <c r="CY124" s="123"/>
      <c r="CZ124" s="20"/>
      <c r="DA124" s="118"/>
      <c r="DB124" s="128"/>
      <c r="DC124" s="120"/>
      <c r="DD124" s="236"/>
      <c r="DE124" s="282">
        <v>1</v>
      </c>
      <c r="DF124" s="290"/>
      <c r="DG124" s="285">
        <f t="shared" si="3"/>
        <v>6</v>
      </c>
    </row>
    <row r="125" spans="1:111" x14ac:dyDescent="0.35">
      <c r="A125" s="73" t="s">
        <v>195</v>
      </c>
      <c r="B125" s="81"/>
      <c r="C125" s="75" t="s">
        <v>127</v>
      </c>
      <c r="D125" s="97"/>
      <c r="E125" s="20">
        <v>1</v>
      </c>
      <c r="F125" s="20"/>
      <c r="G125" s="20"/>
      <c r="H125" s="20"/>
      <c r="I125" s="118">
        <v>4</v>
      </c>
      <c r="J125" s="125"/>
      <c r="K125" s="120"/>
      <c r="L125" s="120"/>
      <c r="M125" s="120"/>
      <c r="N125" s="120"/>
      <c r="O125" s="121"/>
      <c r="P125" s="121"/>
      <c r="Q125" s="121"/>
      <c r="R125" s="122"/>
      <c r="S125" s="123"/>
      <c r="T125" s="20"/>
      <c r="U125" s="20"/>
      <c r="V125" s="20"/>
      <c r="W125" s="20"/>
      <c r="X125" s="20"/>
      <c r="Y125" s="20"/>
      <c r="Z125" s="20"/>
      <c r="AA125" s="20"/>
      <c r="AB125" s="197"/>
      <c r="AC125" s="119"/>
      <c r="AD125" s="120"/>
      <c r="AE125" s="120"/>
      <c r="AF125" s="120"/>
      <c r="AG125" s="126"/>
      <c r="AH125" s="107"/>
      <c r="AI125" s="19"/>
      <c r="AJ125" s="20"/>
      <c r="AK125" s="20"/>
      <c r="AL125" s="20">
        <v>1</v>
      </c>
      <c r="AM125" s="20">
        <v>1</v>
      </c>
      <c r="AN125" s="20"/>
      <c r="AO125" s="20"/>
      <c r="AP125" s="20"/>
      <c r="AQ125" s="20"/>
      <c r="AR125" s="20"/>
      <c r="AS125" s="20"/>
      <c r="AT125" s="20"/>
      <c r="AU125" s="20"/>
      <c r="AV125" s="20"/>
      <c r="AW125" s="20"/>
      <c r="AX125" s="20"/>
      <c r="AY125" s="20"/>
      <c r="AZ125" s="20"/>
      <c r="BA125" s="20"/>
      <c r="BB125" s="20"/>
      <c r="BC125" s="20"/>
      <c r="BD125" s="20"/>
      <c r="BE125" s="20"/>
      <c r="BF125" s="123"/>
      <c r="BG125" s="119"/>
      <c r="BH125" s="120"/>
      <c r="BI125" s="120"/>
      <c r="BJ125" s="120"/>
      <c r="BK125" s="120"/>
      <c r="BL125" s="120"/>
      <c r="BM125" s="120"/>
      <c r="BN125" s="120"/>
      <c r="BO125" s="120"/>
      <c r="BP125" s="126"/>
      <c r="BQ125" s="127"/>
      <c r="BR125" s="20"/>
      <c r="BS125" s="20"/>
      <c r="BT125" s="19"/>
      <c r="BU125" s="19"/>
      <c r="BV125" s="20"/>
      <c r="BW125" s="20"/>
      <c r="BX125" s="20"/>
      <c r="BY125" s="20"/>
      <c r="BZ125" s="20"/>
      <c r="CA125" s="20">
        <v>3</v>
      </c>
      <c r="CB125" s="20">
        <v>3</v>
      </c>
      <c r="CC125" s="20">
        <v>1</v>
      </c>
      <c r="CD125" s="20"/>
      <c r="CE125" s="20"/>
      <c r="CF125" s="20"/>
      <c r="CG125" s="20"/>
      <c r="CH125" s="20"/>
      <c r="CI125" s="197"/>
      <c r="CJ125" s="119"/>
      <c r="CK125" s="120"/>
      <c r="CL125" s="236"/>
      <c r="CM125" s="399">
        <v>0</v>
      </c>
      <c r="CN125" s="120"/>
      <c r="CO125" s="120"/>
      <c r="CP125" s="120"/>
      <c r="CQ125" s="120"/>
      <c r="CR125" s="120"/>
      <c r="CS125" s="120"/>
      <c r="CT125" s="126"/>
      <c r="CU125" s="127"/>
      <c r="CV125" s="20"/>
      <c r="CW125" s="174"/>
      <c r="CX125" s="20"/>
      <c r="CY125" s="123"/>
      <c r="CZ125" s="20"/>
      <c r="DA125" s="118"/>
      <c r="DB125" s="128"/>
      <c r="DC125" s="120"/>
      <c r="DD125" s="236"/>
      <c r="DE125" s="282"/>
      <c r="DF125" s="290"/>
      <c r="DG125" s="285">
        <f t="shared" si="3"/>
        <v>14</v>
      </c>
    </row>
    <row r="126" spans="1:111" x14ac:dyDescent="0.35">
      <c r="A126" s="73" t="s">
        <v>196</v>
      </c>
      <c r="B126" s="81"/>
      <c r="C126" s="75" t="s">
        <v>127</v>
      </c>
      <c r="D126" s="97"/>
      <c r="E126" s="20">
        <v>1</v>
      </c>
      <c r="F126" s="20"/>
      <c r="G126" s="20"/>
      <c r="H126" s="20"/>
      <c r="I126" s="118">
        <v>4</v>
      </c>
      <c r="J126" s="125"/>
      <c r="K126" s="164"/>
      <c r="L126" s="120"/>
      <c r="M126" s="120"/>
      <c r="N126" s="120"/>
      <c r="O126" s="121"/>
      <c r="P126" s="121"/>
      <c r="Q126" s="121"/>
      <c r="R126" s="122"/>
      <c r="S126" s="123"/>
      <c r="T126" s="20"/>
      <c r="U126" s="20"/>
      <c r="V126" s="20"/>
      <c r="W126" s="20"/>
      <c r="X126" s="20"/>
      <c r="Y126" s="20"/>
      <c r="Z126" s="20"/>
      <c r="AA126" s="20"/>
      <c r="AB126" s="197"/>
      <c r="AC126" s="125"/>
      <c r="AD126" s="121"/>
      <c r="AE126" s="120"/>
      <c r="AF126" s="120"/>
      <c r="AG126" s="126"/>
      <c r="AH126" s="107"/>
      <c r="AI126" s="19"/>
      <c r="AJ126" s="20"/>
      <c r="AK126" s="20"/>
      <c r="AL126" s="20">
        <v>1</v>
      </c>
      <c r="AM126" s="20">
        <v>1</v>
      </c>
      <c r="AN126" s="20"/>
      <c r="AO126" s="20"/>
      <c r="AP126" s="20"/>
      <c r="AQ126" s="20"/>
      <c r="AR126" s="20"/>
      <c r="AS126" s="20"/>
      <c r="AT126" s="20"/>
      <c r="AU126" s="20"/>
      <c r="AV126" s="20"/>
      <c r="AW126" s="20"/>
      <c r="AX126" s="20"/>
      <c r="AY126" s="20"/>
      <c r="AZ126" s="20"/>
      <c r="BA126" s="20"/>
      <c r="BB126" s="20"/>
      <c r="BC126" s="20"/>
      <c r="BD126" s="20"/>
      <c r="BE126" s="20"/>
      <c r="BF126" s="123"/>
      <c r="BG126" s="119"/>
      <c r="BH126" s="120"/>
      <c r="BI126" s="120"/>
      <c r="BJ126" s="120"/>
      <c r="BK126" s="120"/>
      <c r="BL126" s="120"/>
      <c r="BM126" s="120"/>
      <c r="BN126" s="120"/>
      <c r="BO126" s="120"/>
      <c r="BP126" s="126"/>
      <c r="BQ126" s="127"/>
      <c r="BR126" s="20"/>
      <c r="BS126" s="20"/>
      <c r="BT126" s="20"/>
      <c r="BU126" s="20"/>
      <c r="BV126" s="20"/>
      <c r="BW126" s="19"/>
      <c r="BX126" s="19"/>
      <c r="BY126" s="19"/>
      <c r="BZ126" s="19"/>
      <c r="CA126" s="20">
        <v>3</v>
      </c>
      <c r="CB126" s="20">
        <v>3</v>
      </c>
      <c r="CC126" s="20">
        <v>1</v>
      </c>
      <c r="CD126" s="19"/>
      <c r="CE126" s="19"/>
      <c r="CF126" s="19"/>
      <c r="CG126" s="19"/>
      <c r="CH126" s="19"/>
      <c r="CI126" s="199"/>
      <c r="CJ126" s="119"/>
      <c r="CK126" s="120"/>
      <c r="CL126" s="236"/>
      <c r="CM126" s="399">
        <v>0</v>
      </c>
      <c r="CN126" s="120"/>
      <c r="CO126" s="120"/>
      <c r="CP126" s="120"/>
      <c r="CQ126" s="120"/>
      <c r="CR126" s="120"/>
      <c r="CS126" s="120"/>
      <c r="CT126" s="126"/>
      <c r="CU126" s="127"/>
      <c r="CV126" s="20"/>
      <c r="CW126" s="174"/>
      <c r="CX126" s="20"/>
      <c r="CY126" s="123"/>
      <c r="CZ126" s="20"/>
      <c r="DA126" s="118"/>
      <c r="DB126" s="128"/>
      <c r="DC126" s="120"/>
      <c r="DD126" s="236"/>
      <c r="DE126" s="282"/>
      <c r="DF126" s="290"/>
      <c r="DG126" s="285">
        <f t="shared" si="3"/>
        <v>14</v>
      </c>
    </row>
    <row r="127" spans="1:111" x14ac:dyDescent="0.35">
      <c r="A127" s="73" t="s">
        <v>197</v>
      </c>
      <c r="B127" s="81"/>
      <c r="C127" s="75" t="s">
        <v>120</v>
      </c>
      <c r="D127" s="97">
        <v>2</v>
      </c>
      <c r="E127" s="20"/>
      <c r="F127" s="20">
        <v>1</v>
      </c>
      <c r="G127" s="20"/>
      <c r="H127" s="20"/>
      <c r="I127" s="118"/>
      <c r="J127" s="125"/>
      <c r="K127" s="120"/>
      <c r="L127" s="120"/>
      <c r="M127" s="120"/>
      <c r="N127" s="120"/>
      <c r="O127" s="121"/>
      <c r="P127" s="121"/>
      <c r="Q127" s="121"/>
      <c r="R127" s="122"/>
      <c r="S127" s="123"/>
      <c r="T127" s="20"/>
      <c r="U127" s="20"/>
      <c r="V127" s="20"/>
      <c r="W127" s="20"/>
      <c r="X127" s="20"/>
      <c r="Y127" s="20"/>
      <c r="Z127" s="20"/>
      <c r="AA127" s="20"/>
      <c r="AB127" s="197"/>
      <c r="AC127" s="125"/>
      <c r="AD127" s="121"/>
      <c r="AE127" s="120"/>
      <c r="AF127" s="120"/>
      <c r="AG127" s="126"/>
      <c r="AH127" s="127"/>
      <c r="AI127" s="20"/>
      <c r="AJ127" s="20"/>
      <c r="AK127" s="20"/>
      <c r="AL127" s="20"/>
      <c r="AM127" s="20"/>
      <c r="AN127" s="20"/>
      <c r="AO127" s="20">
        <v>1</v>
      </c>
      <c r="AP127" s="20"/>
      <c r="AQ127" s="20"/>
      <c r="AR127" s="20"/>
      <c r="AS127" s="20"/>
      <c r="AT127" s="20"/>
      <c r="AU127" s="20"/>
      <c r="AV127" s="20"/>
      <c r="AW127" s="20"/>
      <c r="AX127" s="20"/>
      <c r="AY127" s="20"/>
      <c r="AZ127" s="20"/>
      <c r="BA127" s="20"/>
      <c r="BB127" s="20"/>
      <c r="BC127" s="20"/>
      <c r="BD127" s="20"/>
      <c r="BE127" s="20"/>
      <c r="BF127" s="123"/>
      <c r="BG127" s="119"/>
      <c r="BH127" s="120"/>
      <c r="BI127" s="120"/>
      <c r="BJ127" s="120"/>
      <c r="BK127" s="120"/>
      <c r="BL127" s="120"/>
      <c r="BM127" s="120"/>
      <c r="BN127" s="120"/>
      <c r="BO127" s="120"/>
      <c r="BP127" s="126"/>
      <c r="BQ127" s="127"/>
      <c r="BR127" s="20"/>
      <c r="BS127" s="20"/>
      <c r="BT127" s="20"/>
      <c r="BU127" s="20"/>
      <c r="BV127" s="20"/>
      <c r="BW127" s="20"/>
      <c r="BX127" s="20"/>
      <c r="BY127" s="20"/>
      <c r="BZ127" s="20"/>
      <c r="CA127" s="20"/>
      <c r="CB127" s="20"/>
      <c r="CC127" s="20"/>
      <c r="CD127" s="20"/>
      <c r="CE127" s="20"/>
      <c r="CF127" s="20"/>
      <c r="CG127" s="20"/>
      <c r="CH127" s="20"/>
      <c r="CI127" s="197"/>
      <c r="CJ127" s="119"/>
      <c r="CK127" s="120"/>
      <c r="CL127" s="236"/>
      <c r="CM127" s="120">
        <v>1</v>
      </c>
      <c r="CN127" s="120"/>
      <c r="CO127" s="120"/>
      <c r="CP127" s="120"/>
      <c r="CQ127" s="120"/>
      <c r="CR127" s="120"/>
      <c r="CS127" s="120"/>
      <c r="CT127" s="126"/>
      <c r="CU127" s="127"/>
      <c r="CV127" s="20"/>
      <c r="CW127" s="174"/>
      <c r="CX127" s="20"/>
      <c r="CY127" s="123"/>
      <c r="CZ127" s="20"/>
      <c r="DA127" s="118"/>
      <c r="DB127" s="128"/>
      <c r="DC127" s="120"/>
      <c r="DD127" s="236"/>
      <c r="DE127" s="282">
        <v>1</v>
      </c>
      <c r="DF127" s="290"/>
      <c r="DG127" s="285">
        <f t="shared" si="3"/>
        <v>6</v>
      </c>
    </row>
    <row r="128" spans="1:111" x14ac:dyDescent="0.35">
      <c r="A128" s="73" t="s">
        <v>198</v>
      </c>
      <c r="B128" s="81"/>
      <c r="C128" s="75" t="s">
        <v>122</v>
      </c>
      <c r="D128" s="97">
        <v>1</v>
      </c>
      <c r="E128" s="20"/>
      <c r="F128" s="20"/>
      <c r="G128" s="20"/>
      <c r="H128" s="20"/>
      <c r="I128" s="118"/>
      <c r="J128" s="125"/>
      <c r="K128" s="120"/>
      <c r="L128" s="120"/>
      <c r="M128" s="120"/>
      <c r="N128" s="120"/>
      <c r="O128" s="121"/>
      <c r="P128" s="121"/>
      <c r="Q128" s="121"/>
      <c r="R128" s="122"/>
      <c r="S128" s="123"/>
      <c r="T128" s="20"/>
      <c r="U128" s="20"/>
      <c r="V128" s="20"/>
      <c r="W128" s="20"/>
      <c r="X128" s="20"/>
      <c r="Y128" s="20"/>
      <c r="Z128" s="20"/>
      <c r="AA128" s="20"/>
      <c r="AB128" s="197"/>
      <c r="AC128" s="125"/>
      <c r="AD128" s="121"/>
      <c r="AE128" s="120"/>
      <c r="AF128" s="120"/>
      <c r="AG128" s="126"/>
      <c r="AH128" s="127"/>
      <c r="AI128" s="20"/>
      <c r="AJ128" s="20"/>
      <c r="AK128" s="20"/>
      <c r="AL128" s="20"/>
      <c r="AM128" s="20"/>
      <c r="AN128" s="20">
        <v>1</v>
      </c>
      <c r="AO128" s="20"/>
      <c r="AP128" s="20"/>
      <c r="AQ128" s="20"/>
      <c r="AR128" s="20"/>
      <c r="AS128" s="20"/>
      <c r="AT128" s="20"/>
      <c r="AU128" s="20"/>
      <c r="AV128" s="20"/>
      <c r="AW128" s="20"/>
      <c r="AX128" s="20"/>
      <c r="AY128" s="20"/>
      <c r="AZ128" s="20"/>
      <c r="BA128" s="20"/>
      <c r="BB128" s="20"/>
      <c r="BC128" s="20"/>
      <c r="BD128" s="20"/>
      <c r="BE128" s="20"/>
      <c r="BF128" s="123"/>
      <c r="BG128" s="119"/>
      <c r="BH128" s="120"/>
      <c r="BI128" s="120"/>
      <c r="BJ128" s="120"/>
      <c r="BK128" s="120"/>
      <c r="BL128" s="120"/>
      <c r="BM128" s="120"/>
      <c r="BN128" s="120"/>
      <c r="BO128" s="120"/>
      <c r="BP128" s="126"/>
      <c r="BQ128" s="127"/>
      <c r="BR128" s="20"/>
      <c r="BS128" s="20"/>
      <c r="BT128" s="20"/>
      <c r="BU128" s="20"/>
      <c r="BV128" s="20"/>
      <c r="BW128" s="20"/>
      <c r="BX128" s="20"/>
      <c r="BY128" s="20"/>
      <c r="BZ128" s="20"/>
      <c r="CA128" s="20"/>
      <c r="CB128" s="20"/>
      <c r="CC128" s="20"/>
      <c r="CD128" s="20"/>
      <c r="CE128" s="20"/>
      <c r="CF128" s="20"/>
      <c r="CG128" s="20"/>
      <c r="CH128" s="20"/>
      <c r="CI128" s="197"/>
      <c r="CJ128" s="119"/>
      <c r="CK128" s="120"/>
      <c r="CL128" s="236"/>
      <c r="CM128" s="120">
        <v>1</v>
      </c>
      <c r="CN128" s="120"/>
      <c r="CO128" s="120"/>
      <c r="CP128" s="120"/>
      <c r="CQ128" s="120"/>
      <c r="CR128" s="120"/>
      <c r="CS128" s="120"/>
      <c r="CT128" s="126"/>
      <c r="CU128" s="127"/>
      <c r="CV128" s="20"/>
      <c r="CW128" s="174"/>
      <c r="CX128" s="20"/>
      <c r="CY128" s="123"/>
      <c r="CZ128" s="20"/>
      <c r="DA128" s="118"/>
      <c r="DB128" s="128"/>
      <c r="DC128" s="120"/>
      <c r="DD128" s="236"/>
      <c r="DE128" s="282"/>
      <c r="DF128" s="290"/>
      <c r="DG128" s="285">
        <f t="shared" si="3"/>
        <v>3</v>
      </c>
    </row>
    <row r="129" spans="1:111" x14ac:dyDescent="0.35">
      <c r="A129" s="73" t="s">
        <v>199</v>
      </c>
      <c r="B129" s="81"/>
      <c r="C129" s="75" t="s">
        <v>122</v>
      </c>
      <c r="D129" s="97">
        <v>1</v>
      </c>
      <c r="E129" s="20"/>
      <c r="F129" s="20"/>
      <c r="G129" s="20"/>
      <c r="H129" s="20"/>
      <c r="I129" s="118"/>
      <c r="J129" s="125"/>
      <c r="K129" s="121"/>
      <c r="L129" s="121"/>
      <c r="M129" s="121"/>
      <c r="N129" s="121"/>
      <c r="O129" s="121"/>
      <c r="P129" s="121"/>
      <c r="Q129" s="121"/>
      <c r="R129" s="122"/>
      <c r="S129" s="123"/>
      <c r="T129" s="20"/>
      <c r="U129" s="20"/>
      <c r="V129" s="20"/>
      <c r="W129" s="20"/>
      <c r="X129" s="20"/>
      <c r="Y129" s="20"/>
      <c r="Z129" s="20"/>
      <c r="AA129" s="20"/>
      <c r="AB129" s="197"/>
      <c r="AC129" s="125"/>
      <c r="AD129" s="121"/>
      <c r="AE129" s="120"/>
      <c r="AF129" s="120"/>
      <c r="AG129" s="126"/>
      <c r="AH129" s="127"/>
      <c r="AI129" s="20"/>
      <c r="AJ129" s="20"/>
      <c r="AK129" s="20"/>
      <c r="AL129" s="20"/>
      <c r="AM129" s="20"/>
      <c r="AN129" s="20">
        <v>1</v>
      </c>
      <c r="AO129" s="20"/>
      <c r="AP129" s="20"/>
      <c r="AQ129" s="20"/>
      <c r="AR129" s="20"/>
      <c r="AS129" s="20"/>
      <c r="AT129" s="20"/>
      <c r="AU129" s="20"/>
      <c r="AV129" s="20"/>
      <c r="AW129" s="20"/>
      <c r="AX129" s="20"/>
      <c r="AY129" s="20"/>
      <c r="AZ129" s="20"/>
      <c r="BA129" s="20"/>
      <c r="BB129" s="20"/>
      <c r="BC129" s="20"/>
      <c r="BD129" s="20"/>
      <c r="BE129" s="20"/>
      <c r="BF129" s="123"/>
      <c r="BG129" s="119"/>
      <c r="BH129" s="120"/>
      <c r="BI129" s="120"/>
      <c r="BJ129" s="120"/>
      <c r="BK129" s="120"/>
      <c r="BL129" s="120"/>
      <c r="BM129" s="120"/>
      <c r="BN129" s="120"/>
      <c r="BO129" s="120"/>
      <c r="BP129" s="126"/>
      <c r="BQ129" s="127"/>
      <c r="BR129" s="20"/>
      <c r="BS129" s="20"/>
      <c r="BT129" s="20"/>
      <c r="BU129" s="20"/>
      <c r="BV129" s="20"/>
      <c r="BW129" s="20"/>
      <c r="BX129" s="20"/>
      <c r="BY129" s="20"/>
      <c r="BZ129" s="20"/>
      <c r="CA129" s="20"/>
      <c r="CB129" s="20"/>
      <c r="CC129" s="20"/>
      <c r="CD129" s="20"/>
      <c r="CE129" s="20"/>
      <c r="CF129" s="20"/>
      <c r="CG129" s="20"/>
      <c r="CH129" s="20"/>
      <c r="CI129" s="197"/>
      <c r="CJ129" s="119"/>
      <c r="CK129" s="120"/>
      <c r="CL129" s="236"/>
      <c r="CM129" s="120">
        <v>1</v>
      </c>
      <c r="CN129" s="120"/>
      <c r="CO129" s="120"/>
      <c r="CP129" s="120"/>
      <c r="CQ129" s="120"/>
      <c r="CR129" s="120"/>
      <c r="CS129" s="120"/>
      <c r="CT129" s="126"/>
      <c r="CU129" s="127"/>
      <c r="CV129" s="20"/>
      <c r="CW129" s="174"/>
      <c r="CX129" s="20"/>
      <c r="CY129" s="123"/>
      <c r="CZ129" s="20"/>
      <c r="DA129" s="118"/>
      <c r="DB129" s="128"/>
      <c r="DC129" s="120"/>
      <c r="DD129" s="236"/>
      <c r="DE129" s="282"/>
      <c r="DF129" s="290"/>
      <c r="DG129" s="285">
        <f t="shared" si="3"/>
        <v>3</v>
      </c>
    </row>
    <row r="130" spans="1:111" x14ac:dyDescent="0.35">
      <c r="A130" s="73" t="s">
        <v>200</v>
      </c>
      <c r="B130" s="81"/>
      <c r="C130" s="75" t="s">
        <v>120</v>
      </c>
      <c r="D130" s="97">
        <v>2</v>
      </c>
      <c r="E130" s="20"/>
      <c r="F130" s="20">
        <v>1</v>
      </c>
      <c r="G130" s="20"/>
      <c r="H130" s="20"/>
      <c r="I130" s="118"/>
      <c r="J130" s="125"/>
      <c r="K130" s="121"/>
      <c r="L130" s="121"/>
      <c r="M130" s="121"/>
      <c r="N130" s="121"/>
      <c r="O130" s="121"/>
      <c r="P130" s="121"/>
      <c r="Q130" s="121"/>
      <c r="R130" s="122"/>
      <c r="S130" s="123"/>
      <c r="T130" s="20"/>
      <c r="U130" s="20"/>
      <c r="V130" s="20"/>
      <c r="W130" s="20"/>
      <c r="X130" s="20"/>
      <c r="Y130" s="20"/>
      <c r="Z130" s="20"/>
      <c r="AA130" s="20"/>
      <c r="AB130" s="197"/>
      <c r="AC130" s="125"/>
      <c r="AD130" s="121"/>
      <c r="AE130" s="120"/>
      <c r="AF130" s="120"/>
      <c r="AG130" s="126"/>
      <c r="AH130" s="127"/>
      <c r="AI130" s="20"/>
      <c r="AJ130" s="20"/>
      <c r="AK130" s="20"/>
      <c r="AL130" s="20"/>
      <c r="AM130" s="20"/>
      <c r="AN130" s="20"/>
      <c r="AO130" s="20">
        <v>1</v>
      </c>
      <c r="AP130" s="20"/>
      <c r="AQ130" s="20"/>
      <c r="AR130" s="20"/>
      <c r="AS130" s="20"/>
      <c r="AT130" s="20"/>
      <c r="AU130" s="20"/>
      <c r="AV130" s="20"/>
      <c r="AW130" s="20"/>
      <c r="AX130" s="20"/>
      <c r="AY130" s="20"/>
      <c r="AZ130" s="20"/>
      <c r="BA130" s="20"/>
      <c r="BB130" s="20"/>
      <c r="BC130" s="20"/>
      <c r="BD130" s="20"/>
      <c r="BE130" s="20"/>
      <c r="BF130" s="123"/>
      <c r="BG130" s="119"/>
      <c r="BH130" s="120"/>
      <c r="BI130" s="120"/>
      <c r="BJ130" s="120"/>
      <c r="BK130" s="120"/>
      <c r="BL130" s="120"/>
      <c r="BM130" s="120"/>
      <c r="BN130" s="120"/>
      <c r="BO130" s="120"/>
      <c r="BP130" s="126"/>
      <c r="BQ130" s="127"/>
      <c r="BR130" s="20"/>
      <c r="BS130" s="20"/>
      <c r="BT130" s="20"/>
      <c r="BU130" s="20"/>
      <c r="BV130" s="20"/>
      <c r="BW130" s="20"/>
      <c r="BX130" s="20"/>
      <c r="BY130" s="20"/>
      <c r="BZ130" s="20"/>
      <c r="CA130" s="20"/>
      <c r="CB130" s="20"/>
      <c r="CC130" s="20"/>
      <c r="CD130" s="20"/>
      <c r="CE130" s="20"/>
      <c r="CF130" s="20"/>
      <c r="CG130" s="20"/>
      <c r="CH130" s="20"/>
      <c r="CI130" s="197"/>
      <c r="CJ130" s="119"/>
      <c r="CK130" s="120"/>
      <c r="CL130" s="236"/>
      <c r="CM130" s="120"/>
      <c r="CN130" s="120"/>
      <c r="CO130" s="120"/>
      <c r="CP130" s="120"/>
      <c r="CQ130" s="120"/>
      <c r="CR130" s="120"/>
      <c r="CS130" s="120"/>
      <c r="CT130" s="126"/>
      <c r="CU130" s="127"/>
      <c r="CV130" s="20"/>
      <c r="CW130" s="174"/>
      <c r="CX130" s="20"/>
      <c r="CY130" s="123"/>
      <c r="CZ130" s="20"/>
      <c r="DA130" s="118"/>
      <c r="DB130" s="128"/>
      <c r="DC130" s="120"/>
      <c r="DD130" s="236"/>
      <c r="DE130" s="282">
        <v>1</v>
      </c>
      <c r="DF130" s="290"/>
      <c r="DG130" s="285">
        <f t="shared" si="3"/>
        <v>5</v>
      </c>
    </row>
    <row r="131" spans="1:111" x14ac:dyDescent="0.35">
      <c r="A131" s="73" t="s">
        <v>201</v>
      </c>
      <c r="B131" s="81"/>
      <c r="C131" s="75" t="s">
        <v>114</v>
      </c>
      <c r="D131" s="97"/>
      <c r="E131" s="20"/>
      <c r="F131" s="20"/>
      <c r="G131" s="20"/>
      <c r="H131" s="20"/>
      <c r="I131" s="118"/>
      <c r="J131" s="125"/>
      <c r="K131" s="121"/>
      <c r="L131" s="121"/>
      <c r="M131" s="121"/>
      <c r="N131" s="121"/>
      <c r="O131" s="121"/>
      <c r="P131" s="121"/>
      <c r="Q131" s="121"/>
      <c r="R131" s="122"/>
      <c r="S131" s="123"/>
      <c r="T131" s="20"/>
      <c r="U131" s="20"/>
      <c r="V131" s="20"/>
      <c r="W131" s="20"/>
      <c r="X131" s="20"/>
      <c r="Y131" s="20"/>
      <c r="Z131" s="20"/>
      <c r="AA131" s="20"/>
      <c r="AB131" s="197"/>
      <c r="AC131" s="125"/>
      <c r="AD131" s="121"/>
      <c r="AE131" s="120"/>
      <c r="AF131" s="120"/>
      <c r="AG131" s="126"/>
      <c r="AH131" s="127"/>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123"/>
      <c r="BG131" s="119"/>
      <c r="BH131" s="120"/>
      <c r="BI131" s="120"/>
      <c r="BJ131" s="120"/>
      <c r="BK131" s="120"/>
      <c r="BL131" s="120"/>
      <c r="BM131" s="120"/>
      <c r="BN131" s="120"/>
      <c r="BO131" s="120"/>
      <c r="BP131" s="126"/>
      <c r="BQ131" s="127"/>
      <c r="BR131" s="20"/>
      <c r="BS131" s="20"/>
      <c r="BT131" s="20"/>
      <c r="BU131" s="20"/>
      <c r="BV131" s="20"/>
      <c r="BW131" s="20"/>
      <c r="BX131" s="20"/>
      <c r="BY131" s="20"/>
      <c r="BZ131" s="20"/>
      <c r="CA131" s="20"/>
      <c r="CB131" s="20"/>
      <c r="CC131" s="20"/>
      <c r="CD131" s="20"/>
      <c r="CE131" s="20"/>
      <c r="CF131" s="20"/>
      <c r="CG131" s="20"/>
      <c r="CH131" s="20"/>
      <c r="CI131" s="197"/>
      <c r="CJ131" s="119"/>
      <c r="CK131" s="120"/>
      <c r="CL131" s="236"/>
      <c r="CM131" s="120"/>
      <c r="CN131" s="120"/>
      <c r="CO131" s="120"/>
      <c r="CP131" s="120"/>
      <c r="CQ131" s="120"/>
      <c r="CR131" s="120"/>
      <c r="CS131" s="120"/>
      <c r="CT131" s="126"/>
      <c r="CU131" s="127"/>
      <c r="CV131" s="20"/>
      <c r="CW131" s="174"/>
      <c r="CX131" s="20"/>
      <c r="CY131" s="123"/>
      <c r="CZ131" s="20"/>
      <c r="DA131" s="118"/>
      <c r="DB131" s="128"/>
      <c r="DC131" s="120"/>
      <c r="DD131" s="236"/>
      <c r="DE131" s="282"/>
      <c r="DF131" s="290"/>
      <c r="DG131" s="285">
        <f t="shared" si="3"/>
        <v>0</v>
      </c>
    </row>
    <row r="132" spans="1:111" x14ac:dyDescent="0.35">
      <c r="A132" s="73" t="s">
        <v>202</v>
      </c>
      <c r="B132" s="81"/>
      <c r="C132" s="75" t="s">
        <v>114</v>
      </c>
      <c r="D132" s="97"/>
      <c r="E132" s="20"/>
      <c r="F132" s="20"/>
      <c r="G132" s="20"/>
      <c r="H132" s="20"/>
      <c r="I132" s="118"/>
      <c r="J132" s="125"/>
      <c r="K132" s="121"/>
      <c r="L132" s="121"/>
      <c r="M132" s="121"/>
      <c r="N132" s="121"/>
      <c r="O132" s="121"/>
      <c r="P132" s="121"/>
      <c r="Q132" s="121"/>
      <c r="R132" s="122"/>
      <c r="S132" s="123"/>
      <c r="T132" s="20"/>
      <c r="U132" s="20"/>
      <c r="V132" s="20"/>
      <c r="W132" s="20"/>
      <c r="X132" s="20"/>
      <c r="Y132" s="20"/>
      <c r="Z132" s="20"/>
      <c r="AA132" s="20"/>
      <c r="AB132" s="197"/>
      <c r="AC132" s="125"/>
      <c r="AD132" s="121"/>
      <c r="AE132" s="120"/>
      <c r="AF132" s="120"/>
      <c r="AG132" s="126"/>
      <c r="AH132" s="127"/>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123"/>
      <c r="BG132" s="119"/>
      <c r="BH132" s="120"/>
      <c r="BI132" s="120"/>
      <c r="BJ132" s="120"/>
      <c r="BK132" s="120"/>
      <c r="BL132" s="120"/>
      <c r="BM132" s="120"/>
      <c r="BN132" s="120"/>
      <c r="BO132" s="120"/>
      <c r="BP132" s="126"/>
      <c r="BQ132" s="127"/>
      <c r="BR132" s="20"/>
      <c r="BS132" s="20"/>
      <c r="BT132" s="20"/>
      <c r="BU132" s="20"/>
      <c r="BV132" s="20"/>
      <c r="BW132" s="20"/>
      <c r="BX132" s="20"/>
      <c r="BY132" s="20"/>
      <c r="BZ132" s="20"/>
      <c r="CA132" s="20"/>
      <c r="CB132" s="20"/>
      <c r="CC132" s="20"/>
      <c r="CD132" s="20"/>
      <c r="CE132" s="20"/>
      <c r="CF132" s="20"/>
      <c r="CG132" s="20"/>
      <c r="CH132" s="20"/>
      <c r="CI132" s="197"/>
      <c r="CJ132" s="119"/>
      <c r="CK132" s="120"/>
      <c r="CL132" s="236"/>
      <c r="CM132" s="120"/>
      <c r="CN132" s="120"/>
      <c r="CO132" s="120"/>
      <c r="CP132" s="120"/>
      <c r="CQ132" s="120"/>
      <c r="CR132" s="120"/>
      <c r="CS132" s="120"/>
      <c r="CT132" s="126"/>
      <c r="CU132" s="127"/>
      <c r="CV132" s="20"/>
      <c r="CW132" s="174"/>
      <c r="CX132" s="20"/>
      <c r="CY132" s="123"/>
      <c r="CZ132" s="20"/>
      <c r="DA132" s="118"/>
      <c r="DB132" s="128"/>
      <c r="DC132" s="120"/>
      <c r="DD132" s="236"/>
      <c r="DE132" s="282"/>
      <c r="DF132" s="290"/>
      <c r="DG132" s="285">
        <f t="shared" ref="DG132:DG163" si="4">SUM(D132:DE132)</f>
        <v>0</v>
      </c>
    </row>
    <row r="133" spans="1:111" x14ac:dyDescent="0.35">
      <c r="A133" s="73" t="s">
        <v>203</v>
      </c>
      <c r="B133" s="81"/>
      <c r="C133" s="75" t="s">
        <v>114</v>
      </c>
      <c r="D133" s="97"/>
      <c r="E133" s="20"/>
      <c r="F133" s="20"/>
      <c r="G133" s="20"/>
      <c r="H133" s="20"/>
      <c r="I133" s="118"/>
      <c r="J133" s="125"/>
      <c r="K133" s="121"/>
      <c r="L133" s="121"/>
      <c r="M133" s="121"/>
      <c r="N133" s="121"/>
      <c r="O133" s="121"/>
      <c r="P133" s="121"/>
      <c r="Q133" s="121"/>
      <c r="R133" s="122"/>
      <c r="S133" s="123"/>
      <c r="T133" s="20"/>
      <c r="U133" s="20"/>
      <c r="V133" s="20"/>
      <c r="W133" s="20"/>
      <c r="X133" s="20"/>
      <c r="Y133" s="20"/>
      <c r="Z133" s="20"/>
      <c r="AA133" s="20"/>
      <c r="AB133" s="197"/>
      <c r="AC133" s="125"/>
      <c r="AD133" s="121"/>
      <c r="AE133" s="120"/>
      <c r="AF133" s="120"/>
      <c r="AG133" s="126"/>
      <c r="AH133" s="127"/>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123"/>
      <c r="BG133" s="119"/>
      <c r="BH133" s="120"/>
      <c r="BI133" s="120"/>
      <c r="BJ133" s="120"/>
      <c r="BK133" s="120"/>
      <c r="BL133" s="120"/>
      <c r="BM133" s="120"/>
      <c r="BN133" s="120"/>
      <c r="BO133" s="120"/>
      <c r="BP133" s="126"/>
      <c r="BQ133" s="127"/>
      <c r="BR133" s="20"/>
      <c r="BS133" s="20"/>
      <c r="BT133" s="20"/>
      <c r="BU133" s="20"/>
      <c r="BV133" s="20"/>
      <c r="BW133" s="20"/>
      <c r="BX133" s="20"/>
      <c r="BY133" s="20"/>
      <c r="BZ133" s="20"/>
      <c r="CA133" s="20"/>
      <c r="CB133" s="20"/>
      <c r="CC133" s="20"/>
      <c r="CD133" s="20"/>
      <c r="CE133" s="20"/>
      <c r="CF133" s="20"/>
      <c r="CG133" s="20"/>
      <c r="CH133" s="20"/>
      <c r="CI133" s="197"/>
      <c r="CJ133" s="119"/>
      <c r="CK133" s="120"/>
      <c r="CL133" s="236"/>
      <c r="CM133" s="120"/>
      <c r="CN133" s="120"/>
      <c r="CO133" s="120"/>
      <c r="CP133" s="120"/>
      <c r="CQ133" s="120"/>
      <c r="CR133" s="120"/>
      <c r="CS133" s="120"/>
      <c r="CT133" s="126"/>
      <c r="CU133" s="127"/>
      <c r="CV133" s="20"/>
      <c r="CW133" s="174"/>
      <c r="CX133" s="20"/>
      <c r="CY133" s="123"/>
      <c r="CZ133" s="20"/>
      <c r="DA133" s="118"/>
      <c r="DB133" s="128"/>
      <c r="DC133" s="120"/>
      <c r="DD133" s="236"/>
      <c r="DE133" s="282"/>
      <c r="DF133" s="290"/>
      <c r="DG133" s="285">
        <f t="shared" si="4"/>
        <v>0</v>
      </c>
    </row>
    <row r="134" spans="1:111" x14ac:dyDescent="0.35">
      <c r="A134" s="73" t="s">
        <v>204</v>
      </c>
      <c r="B134" s="81"/>
      <c r="C134" s="75" t="s">
        <v>114</v>
      </c>
      <c r="D134" s="97"/>
      <c r="E134" s="20"/>
      <c r="F134" s="20"/>
      <c r="G134" s="20"/>
      <c r="H134" s="20"/>
      <c r="I134" s="118"/>
      <c r="J134" s="125"/>
      <c r="K134" s="121"/>
      <c r="L134" s="121"/>
      <c r="M134" s="121"/>
      <c r="N134" s="121"/>
      <c r="O134" s="121"/>
      <c r="P134" s="121"/>
      <c r="Q134" s="121"/>
      <c r="R134" s="122"/>
      <c r="S134" s="123"/>
      <c r="T134" s="20"/>
      <c r="U134" s="20"/>
      <c r="V134" s="20"/>
      <c r="W134" s="20"/>
      <c r="X134" s="20"/>
      <c r="Y134" s="20"/>
      <c r="Z134" s="20"/>
      <c r="AA134" s="20"/>
      <c r="AB134" s="197"/>
      <c r="AC134" s="125"/>
      <c r="AD134" s="121"/>
      <c r="AE134" s="120"/>
      <c r="AF134" s="120"/>
      <c r="AG134" s="126"/>
      <c r="AH134" s="127"/>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123"/>
      <c r="BG134" s="119"/>
      <c r="BH134" s="120"/>
      <c r="BI134" s="120"/>
      <c r="BJ134" s="120"/>
      <c r="BK134" s="120"/>
      <c r="BL134" s="120"/>
      <c r="BM134" s="120"/>
      <c r="BN134" s="120"/>
      <c r="BO134" s="120"/>
      <c r="BP134" s="126"/>
      <c r="BQ134" s="127"/>
      <c r="BR134" s="20"/>
      <c r="BS134" s="20"/>
      <c r="BT134" s="20"/>
      <c r="BU134" s="20"/>
      <c r="BV134" s="20"/>
      <c r="BW134" s="20"/>
      <c r="BX134" s="20"/>
      <c r="BY134" s="20"/>
      <c r="BZ134" s="20"/>
      <c r="CA134" s="20"/>
      <c r="CB134" s="20"/>
      <c r="CC134" s="20"/>
      <c r="CD134" s="20"/>
      <c r="CE134" s="20"/>
      <c r="CF134" s="20"/>
      <c r="CG134" s="20"/>
      <c r="CH134" s="20"/>
      <c r="CI134" s="197"/>
      <c r="CJ134" s="119"/>
      <c r="CK134" s="120"/>
      <c r="CL134" s="236"/>
      <c r="CM134" s="120"/>
      <c r="CN134" s="120"/>
      <c r="CO134" s="120"/>
      <c r="CP134" s="120"/>
      <c r="CQ134" s="120"/>
      <c r="CR134" s="120"/>
      <c r="CS134" s="120"/>
      <c r="CT134" s="126"/>
      <c r="CU134" s="127"/>
      <c r="CV134" s="20"/>
      <c r="CW134" s="174"/>
      <c r="CX134" s="20"/>
      <c r="CY134" s="123"/>
      <c r="CZ134" s="20"/>
      <c r="DA134" s="118"/>
      <c r="DB134" s="128"/>
      <c r="DC134" s="120"/>
      <c r="DD134" s="236"/>
      <c r="DE134" s="282"/>
      <c r="DF134" s="290"/>
      <c r="DG134" s="285">
        <f t="shared" si="4"/>
        <v>0</v>
      </c>
    </row>
    <row r="135" spans="1:111" x14ac:dyDescent="0.35">
      <c r="A135" s="73" t="s">
        <v>205</v>
      </c>
      <c r="B135" s="81"/>
      <c r="C135" s="75" t="s">
        <v>206</v>
      </c>
      <c r="D135" s="97"/>
      <c r="E135" s="20"/>
      <c r="F135" s="20"/>
      <c r="G135" s="20"/>
      <c r="H135" s="20"/>
      <c r="I135" s="118"/>
      <c r="J135" s="125"/>
      <c r="K135" s="121"/>
      <c r="L135" s="121"/>
      <c r="M135" s="121"/>
      <c r="N135" s="121"/>
      <c r="O135" s="121"/>
      <c r="P135" s="121"/>
      <c r="Q135" s="121"/>
      <c r="R135" s="122"/>
      <c r="S135" s="123"/>
      <c r="T135" s="20"/>
      <c r="U135" s="20"/>
      <c r="V135" s="20"/>
      <c r="W135" s="20"/>
      <c r="X135" s="20"/>
      <c r="Y135" s="20"/>
      <c r="Z135" s="20"/>
      <c r="AA135" s="20"/>
      <c r="AB135" s="197"/>
      <c r="AC135" s="125"/>
      <c r="AD135" s="121"/>
      <c r="AE135" s="120"/>
      <c r="AF135" s="120"/>
      <c r="AG135" s="126"/>
      <c r="AH135" s="127"/>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123"/>
      <c r="BG135" s="119"/>
      <c r="BH135" s="120"/>
      <c r="BI135" s="120"/>
      <c r="BJ135" s="120"/>
      <c r="BK135" s="120"/>
      <c r="BL135" s="120"/>
      <c r="BM135" s="120"/>
      <c r="BN135" s="120"/>
      <c r="BO135" s="120"/>
      <c r="BP135" s="126"/>
      <c r="BQ135" s="127"/>
      <c r="BR135" s="20"/>
      <c r="BS135" s="20"/>
      <c r="BT135" s="20"/>
      <c r="BU135" s="20"/>
      <c r="BV135" s="20"/>
      <c r="BW135" s="20"/>
      <c r="BX135" s="20"/>
      <c r="BY135" s="20"/>
      <c r="BZ135" s="20"/>
      <c r="CA135" s="20"/>
      <c r="CB135" s="20"/>
      <c r="CC135" s="20"/>
      <c r="CD135" s="20"/>
      <c r="CE135" s="20"/>
      <c r="CF135" s="20"/>
      <c r="CG135" s="20"/>
      <c r="CH135" s="20"/>
      <c r="CI135" s="197"/>
      <c r="CJ135" s="119"/>
      <c r="CK135" s="120"/>
      <c r="CL135" s="236"/>
      <c r="CM135" s="120"/>
      <c r="CN135" s="120"/>
      <c r="CO135" s="120"/>
      <c r="CP135" s="120"/>
      <c r="CQ135" s="120"/>
      <c r="CR135" s="120"/>
      <c r="CS135" s="120"/>
      <c r="CT135" s="126"/>
      <c r="CU135" s="127"/>
      <c r="CV135" s="20"/>
      <c r="CW135" s="174"/>
      <c r="CX135" s="20"/>
      <c r="CY135" s="123"/>
      <c r="CZ135" s="20"/>
      <c r="DA135" s="118"/>
      <c r="DB135" s="128"/>
      <c r="DC135" s="120"/>
      <c r="DD135" s="236"/>
      <c r="DE135" s="282"/>
      <c r="DF135" s="290"/>
      <c r="DG135" s="285">
        <f t="shared" si="4"/>
        <v>0</v>
      </c>
    </row>
    <row r="136" spans="1:111" x14ac:dyDescent="0.35">
      <c r="A136" s="73" t="s">
        <v>207</v>
      </c>
      <c r="B136" s="81"/>
      <c r="C136" s="75" t="s">
        <v>118</v>
      </c>
      <c r="D136" s="97"/>
      <c r="E136" s="20"/>
      <c r="F136" s="20"/>
      <c r="G136" s="20"/>
      <c r="H136" s="20"/>
      <c r="I136" s="118"/>
      <c r="J136" s="125"/>
      <c r="K136" s="121"/>
      <c r="L136" s="121"/>
      <c r="M136" s="121"/>
      <c r="N136" s="121"/>
      <c r="O136" s="121"/>
      <c r="P136" s="121"/>
      <c r="Q136" s="121"/>
      <c r="R136" s="122"/>
      <c r="S136" s="123"/>
      <c r="T136" s="20"/>
      <c r="U136" s="20"/>
      <c r="V136" s="20"/>
      <c r="W136" s="20"/>
      <c r="X136" s="20"/>
      <c r="Y136" s="20"/>
      <c r="Z136" s="20"/>
      <c r="AA136" s="20"/>
      <c r="AB136" s="197"/>
      <c r="AC136" s="125"/>
      <c r="AD136" s="121"/>
      <c r="AE136" s="120"/>
      <c r="AF136" s="120"/>
      <c r="AG136" s="126"/>
      <c r="AH136" s="127"/>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123"/>
      <c r="BG136" s="119"/>
      <c r="BH136" s="120"/>
      <c r="BI136" s="120"/>
      <c r="BJ136" s="120"/>
      <c r="BK136" s="120"/>
      <c r="BL136" s="120"/>
      <c r="BM136" s="120"/>
      <c r="BN136" s="120"/>
      <c r="BO136" s="120"/>
      <c r="BP136" s="126"/>
      <c r="BQ136" s="127"/>
      <c r="BR136" s="20"/>
      <c r="BS136" s="20"/>
      <c r="BT136" s="20"/>
      <c r="BU136" s="20"/>
      <c r="BV136" s="20"/>
      <c r="BW136" s="20"/>
      <c r="BX136" s="20"/>
      <c r="BY136" s="20"/>
      <c r="BZ136" s="20"/>
      <c r="CA136" s="20"/>
      <c r="CB136" s="20"/>
      <c r="CC136" s="20"/>
      <c r="CD136" s="20"/>
      <c r="CE136" s="20"/>
      <c r="CF136" s="20"/>
      <c r="CG136" s="20"/>
      <c r="CH136" s="20"/>
      <c r="CI136" s="197"/>
      <c r="CJ136" s="119"/>
      <c r="CK136" s="120"/>
      <c r="CL136" s="236"/>
      <c r="CM136" s="120"/>
      <c r="CN136" s="120"/>
      <c r="CO136" s="120"/>
      <c r="CP136" s="120"/>
      <c r="CQ136" s="120"/>
      <c r="CR136" s="120"/>
      <c r="CS136" s="120"/>
      <c r="CT136" s="126"/>
      <c r="CU136" s="127"/>
      <c r="CV136" s="20"/>
      <c r="CW136" s="174"/>
      <c r="CX136" s="20"/>
      <c r="CY136" s="123"/>
      <c r="CZ136" s="20"/>
      <c r="DA136" s="118"/>
      <c r="DB136" s="128"/>
      <c r="DC136" s="120"/>
      <c r="DD136" s="236"/>
      <c r="DE136" s="282"/>
      <c r="DF136" s="290"/>
      <c r="DG136" s="285">
        <f t="shared" si="4"/>
        <v>0</v>
      </c>
    </row>
    <row r="137" spans="1:111" x14ac:dyDescent="0.35">
      <c r="A137" s="73" t="s">
        <v>208</v>
      </c>
      <c r="B137" s="81"/>
      <c r="C137" s="75" t="s">
        <v>118</v>
      </c>
      <c r="D137" s="97"/>
      <c r="E137" s="20"/>
      <c r="F137" s="20"/>
      <c r="G137" s="20"/>
      <c r="H137" s="20"/>
      <c r="I137" s="118"/>
      <c r="J137" s="125"/>
      <c r="K137" s="121"/>
      <c r="L137" s="121"/>
      <c r="M137" s="121"/>
      <c r="N137" s="121"/>
      <c r="O137" s="121"/>
      <c r="P137" s="121"/>
      <c r="Q137" s="121"/>
      <c r="R137" s="122"/>
      <c r="S137" s="123"/>
      <c r="T137" s="20"/>
      <c r="U137" s="20"/>
      <c r="V137" s="20"/>
      <c r="W137" s="20"/>
      <c r="X137" s="20"/>
      <c r="Y137" s="20"/>
      <c r="Z137" s="20"/>
      <c r="AA137" s="20"/>
      <c r="AB137" s="197"/>
      <c r="AC137" s="125"/>
      <c r="AD137" s="121"/>
      <c r="AE137" s="120"/>
      <c r="AF137" s="120"/>
      <c r="AG137" s="126"/>
      <c r="AH137" s="127"/>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123"/>
      <c r="BG137" s="119"/>
      <c r="BH137" s="120"/>
      <c r="BI137" s="120"/>
      <c r="BJ137" s="120"/>
      <c r="BK137" s="120"/>
      <c r="BL137" s="120"/>
      <c r="BM137" s="120"/>
      <c r="BN137" s="120"/>
      <c r="BO137" s="120"/>
      <c r="BP137" s="126"/>
      <c r="BQ137" s="127"/>
      <c r="BR137" s="20"/>
      <c r="BS137" s="20"/>
      <c r="BT137" s="20"/>
      <c r="BU137" s="20"/>
      <c r="BV137" s="20"/>
      <c r="BW137" s="20"/>
      <c r="BX137" s="20"/>
      <c r="BY137" s="20"/>
      <c r="BZ137" s="20"/>
      <c r="CA137" s="20"/>
      <c r="CB137" s="20"/>
      <c r="CC137" s="20"/>
      <c r="CD137" s="20"/>
      <c r="CE137" s="20"/>
      <c r="CF137" s="20"/>
      <c r="CG137" s="20"/>
      <c r="CH137" s="20"/>
      <c r="CI137" s="197"/>
      <c r="CJ137" s="119"/>
      <c r="CK137" s="120"/>
      <c r="CL137" s="236"/>
      <c r="CM137" s="120"/>
      <c r="CN137" s="120"/>
      <c r="CO137" s="120"/>
      <c r="CP137" s="120"/>
      <c r="CQ137" s="120"/>
      <c r="CR137" s="120"/>
      <c r="CS137" s="120"/>
      <c r="CT137" s="126"/>
      <c r="CU137" s="127"/>
      <c r="CV137" s="20"/>
      <c r="CW137" s="174"/>
      <c r="CX137" s="20"/>
      <c r="CY137" s="123"/>
      <c r="CZ137" s="20"/>
      <c r="DA137" s="118"/>
      <c r="DB137" s="128"/>
      <c r="DC137" s="120"/>
      <c r="DD137" s="236"/>
      <c r="DE137" s="282"/>
      <c r="DF137" s="290"/>
      <c r="DG137" s="285">
        <f t="shared" si="4"/>
        <v>0</v>
      </c>
    </row>
    <row r="138" spans="1:111" x14ac:dyDescent="0.35">
      <c r="A138" s="73" t="s">
        <v>209</v>
      </c>
      <c r="B138" s="81"/>
      <c r="C138" s="75" t="s">
        <v>118</v>
      </c>
      <c r="D138" s="97"/>
      <c r="E138" s="20"/>
      <c r="F138" s="20"/>
      <c r="G138" s="20"/>
      <c r="H138" s="20"/>
      <c r="I138" s="118"/>
      <c r="J138" s="125"/>
      <c r="K138" s="121"/>
      <c r="L138" s="121"/>
      <c r="M138" s="121"/>
      <c r="N138" s="121"/>
      <c r="O138" s="121"/>
      <c r="P138" s="121"/>
      <c r="Q138" s="121"/>
      <c r="R138" s="122"/>
      <c r="S138" s="123"/>
      <c r="T138" s="20"/>
      <c r="U138" s="20"/>
      <c r="V138" s="20"/>
      <c r="W138" s="20"/>
      <c r="X138" s="20"/>
      <c r="Y138" s="20"/>
      <c r="Z138" s="20"/>
      <c r="AA138" s="20"/>
      <c r="AB138" s="197"/>
      <c r="AC138" s="125"/>
      <c r="AD138" s="121"/>
      <c r="AE138" s="120"/>
      <c r="AF138" s="120"/>
      <c r="AG138" s="126"/>
      <c r="AH138" s="127"/>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123"/>
      <c r="BG138" s="119"/>
      <c r="BH138" s="120"/>
      <c r="BI138" s="120"/>
      <c r="BJ138" s="120"/>
      <c r="BK138" s="120"/>
      <c r="BL138" s="120"/>
      <c r="BM138" s="120"/>
      <c r="BN138" s="120"/>
      <c r="BO138" s="120"/>
      <c r="BP138" s="126"/>
      <c r="BQ138" s="127"/>
      <c r="BR138" s="20"/>
      <c r="BS138" s="20"/>
      <c r="BT138" s="20"/>
      <c r="BU138" s="20"/>
      <c r="BV138" s="20"/>
      <c r="BW138" s="20"/>
      <c r="BX138" s="20"/>
      <c r="BY138" s="20"/>
      <c r="BZ138" s="20"/>
      <c r="CA138" s="20"/>
      <c r="CB138" s="20"/>
      <c r="CC138" s="20"/>
      <c r="CD138" s="20"/>
      <c r="CE138" s="20"/>
      <c r="CF138" s="20"/>
      <c r="CG138" s="20"/>
      <c r="CH138" s="20"/>
      <c r="CI138" s="197"/>
      <c r="CJ138" s="119"/>
      <c r="CK138" s="120"/>
      <c r="CL138" s="236"/>
      <c r="CM138" s="120"/>
      <c r="CN138" s="120"/>
      <c r="CO138" s="120"/>
      <c r="CP138" s="120"/>
      <c r="CQ138" s="120"/>
      <c r="CR138" s="120"/>
      <c r="CS138" s="120"/>
      <c r="CT138" s="126"/>
      <c r="CU138" s="127"/>
      <c r="CV138" s="20"/>
      <c r="CW138" s="174"/>
      <c r="CX138" s="20"/>
      <c r="CY138" s="123"/>
      <c r="CZ138" s="20"/>
      <c r="DA138" s="118"/>
      <c r="DB138" s="128"/>
      <c r="DC138" s="120"/>
      <c r="DD138" s="236"/>
      <c r="DE138" s="282"/>
      <c r="DF138" s="290"/>
      <c r="DG138" s="285">
        <f t="shared" si="4"/>
        <v>0</v>
      </c>
    </row>
    <row r="139" spans="1:111" x14ac:dyDescent="0.35">
      <c r="A139" s="73" t="s">
        <v>210</v>
      </c>
      <c r="B139" s="81"/>
      <c r="C139" s="75" t="s">
        <v>118</v>
      </c>
      <c r="D139" s="97"/>
      <c r="E139" s="20"/>
      <c r="F139" s="20"/>
      <c r="G139" s="20"/>
      <c r="H139" s="20"/>
      <c r="I139" s="118"/>
      <c r="J139" s="125"/>
      <c r="K139" s="121"/>
      <c r="L139" s="121"/>
      <c r="M139" s="121"/>
      <c r="N139" s="121"/>
      <c r="O139" s="121"/>
      <c r="P139" s="121"/>
      <c r="Q139" s="121"/>
      <c r="R139" s="122"/>
      <c r="S139" s="123"/>
      <c r="T139" s="20"/>
      <c r="U139" s="165"/>
      <c r="V139" s="20"/>
      <c r="W139" s="20"/>
      <c r="X139" s="20"/>
      <c r="Y139" s="20"/>
      <c r="Z139" s="20"/>
      <c r="AA139" s="20"/>
      <c r="AB139" s="197"/>
      <c r="AC139" s="125"/>
      <c r="AD139" s="121"/>
      <c r="AE139" s="120"/>
      <c r="AF139" s="120"/>
      <c r="AG139" s="126"/>
      <c r="AH139" s="127"/>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123"/>
      <c r="BG139" s="119"/>
      <c r="BH139" s="120"/>
      <c r="BI139" s="120"/>
      <c r="BJ139" s="120"/>
      <c r="BK139" s="120"/>
      <c r="BL139" s="120"/>
      <c r="BM139" s="120"/>
      <c r="BN139" s="120"/>
      <c r="BO139" s="120"/>
      <c r="BP139" s="126"/>
      <c r="BQ139" s="127"/>
      <c r="BR139" s="20"/>
      <c r="BS139" s="20"/>
      <c r="BT139" s="20"/>
      <c r="BU139" s="20"/>
      <c r="BV139" s="20"/>
      <c r="BW139" s="20"/>
      <c r="BX139" s="20"/>
      <c r="BY139" s="20"/>
      <c r="BZ139" s="20"/>
      <c r="CA139" s="20"/>
      <c r="CB139" s="20"/>
      <c r="CC139" s="20"/>
      <c r="CD139" s="20"/>
      <c r="CE139" s="20"/>
      <c r="CF139" s="20"/>
      <c r="CG139" s="20"/>
      <c r="CH139" s="20"/>
      <c r="CI139" s="197"/>
      <c r="CJ139" s="119"/>
      <c r="CK139" s="120"/>
      <c r="CL139" s="236"/>
      <c r="CM139" s="120"/>
      <c r="CN139" s="120"/>
      <c r="CO139" s="120"/>
      <c r="CP139" s="120"/>
      <c r="CQ139" s="120"/>
      <c r="CR139" s="120"/>
      <c r="CS139" s="120"/>
      <c r="CT139" s="126"/>
      <c r="CU139" s="127"/>
      <c r="CV139" s="20"/>
      <c r="CW139" s="174"/>
      <c r="CX139" s="20"/>
      <c r="CY139" s="123"/>
      <c r="CZ139" s="20"/>
      <c r="DA139" s="118"/>
      <c r="DB139" s="128"/>
      <c r="DC139" s="120"/>
      <c r="DD139" s="236"/>
      <c r="DE139" s="282"/>
      <c r="DF139" s="290"/>
      <c r="DG139" s="285">
        <f t="shared" si="4"/>
        <v>0</v>
      </c>
    </row>
    <row r="140" spans="1:111" x14ac:dyDescent="0.35">
      <c r="A140" s="73" t="s">
        <v>211</v>
      </c>
      <c r="B140" s="81"/>
      <c r="C140" s="75" t="s">
        <v>76</v>
      </c>
      <c r="D140" s="97"/>
      <c r="E140" s="20"/>
      <c r="F140" s="20"/>
      <c r="G140" s="20"/>
      <c r="H140" s="20"/>
      <c r="I140" s="118"/>
      <c r="J140" s="119"/>
      <c r="K140" s="120"/>
      <c r="L140" s="120"/>
      <c r="M140" s="120"/>
      <c r="N140" s="120"/>
      <c r="O140" s="120"/>
      <c r="P140" s="120"/>
      <c r="Q140" s="121"/>
      <c r="R140" s="122"/>
      <c r="S140" s="123"/>
      <c r="T140" s="20"/>
      <c r="U140" s="20"/>
      <c r="V140" s="20"/>
      <c r="W140" s="20"/>
      <c r="X140" s="20"/>
      <c r="Y140" s="20"/>
      <c r="Z140" s="20"/>
      <c r="AA140" s="20"/>
      <c r="AB140" s="197"/>
      <c r="AC140" s="125"/>
      <c r="AD140" s="121"/>
      <c r="AE140" s="120"/>
      <c r="AF140" s="120"/>
      <c r="AG140" s="126"/>
      <c r="AH140" s="127"/>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123"/>
      <c r="BG140" s="119"/>
      <c r="BH140" s="120"/>
      <c r="BI140" s="120"/>
      <c r="BJ140" s="120"/>
      <c r="BK140" s="120"/>
      <c r="BL140" s="120"/>
      <c r="BM140" s="120"/>
      <c r="BN140" s="120"/>
      <c r="BO140" s="120"/>
      <c r="BP140" s="126"/>
      <c r="BQ140" s="127"/>
      <c r="BR140" s="20"/>
      <c r="BS140" s="20"/>
      <c r="BT140" s="20"/>
      <c r="BU140" s="20"/>
      <c r="BV140" s="20"/>
      <c r="BW140" s="20"/>
      <c r="BX140" s="20"/>
      <c r="BY140" s="20"/>
      <c r="BZ140" s="20"/>
      <c r="CA140" s="20"/>
      <c r="CB140" s="20"/>
      <c r="CC140" s="20"/>
      <c r="CD140" s="20"/>
      <c r="CE140" s="20"/>
      <c r="CF140" s="20"/>
      <c r="CG140" s="20"/>
      <c r="CH140" s="20"/>
      <c r="CI140" s="197"/>
      <c r="CJ140" s="119"/>
      <c r="CK140" s="120"/>
      <c r="CL140" s="236"/>
      <c r="CM140" s="120"/>
      <c r="CN140" s="120"/>
      <c r="CO140" s="120"/>
      <c r="CP140" s="120"/>
      <c r="CQ140" s="120"/>
      <c r="CR140" s="120"/>
      <c r="CS140" s="120"/>
      <c r="CT140" s="126"/>
      <c r="CU140" s="127"/>
      <c r="CV140" s="20"/>
      <c r="CW140" s="174"/>
      <c r="CX140" s="20"/>
      <c r="CY140" s="123"/>
      <c r="CZ140" s="20"/>
      <c r="DA140" s="118"/>
      <c r="DB140" s="128"/>
      <c r="DC140" s="120"/>
      <c r="DD140" s="236"/>
      <c r="DE140" s="282"/>
      <c r="DF140" s="290"/>
      <c r="DG140" s="285">
        <f t="shared" si="4"/>
        <v>0</v>
      </c>
    </row>
    <row r="141" spans="1:111" x14ac:dyDescent="0.35">
      <c r="A141" s="73" t="s">
        <v>212</v>
      </c>
      <c r="B141" s="81"/>
      <c r="C141" s="75" t="s">
        <v>39</v>
      </c>
      <c r="D141" s="97"/>
      <c r="E141" s="20"/>
      <c r="F141" s="20"/>
      <c r="G141" s="20">
        <v>6</v>
      </c>
      <c r="H141" s="20"/>
      <c r="I141" s="118"/>
      <c r="J141" s="119"/>
      <c r="K141" s="120"/>
      <c r="L141" s="120"/>
      <c r="M141" s="120"/>
      <c r="N141" s="120"/>
      <c r="O141" s="120"/>
      <c r="P141" s="120"/>
      <c r="Q141" s="121"/>
      <c r="R141" s="122"/>
      <c r="S141" s="123"/>
      <c r="T141" s="20"/>
      <c r="U141" s="20"/>
      <c r="V141" s="20"/>
      <c r="W141" s="20"/>
      <c r="X141" s="20"/>
      <c r="Y141" s="20"/>
      <c r="Z141" s="20"/>
      <c r="AA141" s="20"/>
      <c r="AB141" s="197"/>
      <c r="AC141" s="125"/>
      <c r="AD141" s="121"/>
      <c r="AE141" s="120"/>
      <c r="AF141" s="120"/>
      <c r="AG141" s="126"/>
      <c r="AH141" s="127"/>
      <c r="AI141" s="165"/>
      <c r="AJ141" s="20"/>
      <c r="AK141" s="20"/>
      <c r="AL141" s="20"/>
      <c r="AM141" s="20"/>
      <c r="AN141" s="20"/>
      <c r="AO141" s="20"/>
      <c r="AP141" s="20"/>
      <c r="AQ141" s="20"/>
      <c r="AR141" s="20">
        <v>1</v>
      </c>
      <c r="AS141" s="20"/>
      <c r="AT141" s="20"/>
      <c r="AU141" s="20"/>
      <c r="AV141" s="20"/>
      <c r="AW141" s="20"/>
      <c r="AX141" s="20"/>
      <c r="AY141" s="20"/>
      <c r="AZ141" s="20"/>
      <c r="BA141" s="20"/>
      <c r="BB141" s="20"/>
      <c r="BC141" s="20"/>
      <c r="BD141" s="20"/>
      <c r="BE141" s="20"/>
      <c r="BF141" s="123"/>
      <c r="BG141" s="119"/>
      <c r="BH141" s="120"/>
      <c r="BI141" s="120"/>
      <c r="BJ141" s="120"/>
      <c r="BK141" s="120"/>
      <c r="BL141" s="120"/>
      <c r="BM141" s="120"/>
      <c r="BN141" s="120"/>
      <c r="BO141" s="120"/>
      <c r="BP141" s="126"/>
      <c r="BQ141" s="127"/>
      <c r="BR141" s="20"/>
      <c r="BS141" s="20"/>
      <c r="BT141" s="20"/>
      <c r="BU141" s="20"/>
      <c r="BV141" s="20"/>
      <c r="BW141" s="20"/>
      <c r="BX141" s="20"/>
      <c r="BY141" s="20"/>
      <c r="BZ141" s="20"/>
      <c r="CA141" s="20"/>
      <c r="CB141" s="20"/>
      <c r="CC141" s="20"/>
      <c r="CD141" s="20"/>
      <c r="CE141" s="20"/>
      <c r="CF141" s="20"/>
      <c r="CG141" s="20"/>
      <c r="CH141" s="20"/>
      <c r="CI141" s="197"/>
      <c r="CJ141" s="119"/>
      <c r="CK141" s="120"/>
      <c r="CL141" s="236"/>
      <c r="CM141" s="120"/>
      <c r="CN141" s="120"/>
      <c r="CO141" s="120"/>
      <c r="CP141" s="120"/>
      <c r="CQ141" s="120"/>
      <c r="CR141" s="120"/>
      <c r="CS141" s="120"/>
      <c r="CT141" s="126"/>
      <c r="CU141" s="127"/>
      <c r="CV141" s="20"/>
      <c r="CW141" s="174"/>
      <c r="CX141" s="20"/>
      <c r="CY141" s="123"/>
      <c r="CZ141" s="20"/>
      <c r="DA141" s="118"/>
      <c r="DB141" s="128"/>
      <c r="DC141" s="120"/>
      <c r="DD141" s="236"/>
      <c r="DE141" s="282"/>
      <c r="DF141" s="290"/>
      <c r="DG141" s="285">
        <f t="shared" si="4"/>
        <v>7</v>
      </c>
    </row>
    <row r="142" spans="1:111" x14ac:dyDescent="0.35">
      <c r="A142" s="73" t="s">
        <v>213</v>
      </c>
      <c r="B142" s="81"/>
      <c r="C142" s="75" t="s">
        <v>39</v>
      </c>
      <c r="D142" s="97"/>
      <c r="E142" s="20"/>
      <c r="F142" s="20"/>
      <c r="G142" s="20">
        <v>6</v>
      </c>
      <c r="H142" s="20"/>
      <c r="I142" s="118"/>
      <c r="J142" s="119"/>
      <c r="K142" s="120"/>
      <c r="L142" s="120"/>
      <c r="M142" s="120"/>
      <c r="N142" s="120"/>
      <c r="O142" s="120"/>
      <c r="P142" s="120"/>
      <c r="Q142" s="121"/>
      <c r="R142" s="122"/>
      <c r="S142" s="123"/>
      <c r="T142" s="20"/>
      <c r="U142" s="20"/>
      <c r="V142" s="20"/>
      <c r="W142" s="20"/>
      <c r="X142" s="20"/>
      <c r="Y142" s="20"/>
      <c r="Z142" s="20"/>
      <c r="AA142" s="20"/>
      <c r="AB142" s="197"/>
      <c r="AC142" s="125"/>
      <c r="AD142" s="121"/>
      <c r="AE142" s="120"/>
      <c r="AF142" s="120"/>
      <c r="AG142" s="126"/>
      <c r="AH142" s="127"/>
      <c r="AI142" s="20"/>
      <c r="AJ142" s="20"/>
      <c r="AK142" s="20"/>
      <c r="AL142" s="20"/>
      <c r="AM142" s="20"/>
      <c r="AN142" s="20"/>
      <c r="AO142" s="20"/>
      <c r="AP142" s="20"/>
      <c r="AQ142" s="20"/>
      <c r="AR142" s="20">
        <v>1</v>
      </c>
      <c r="AS142" s="20"/>
      <c r="AT142" s="20"/>
      <c r="AU142" s="20"/>
      <c r="AV142" s="20"/>
      <c r="AW142" s="20"/>
      <c r="AX142" s="20"/>
      <c r="AY142" s="20"/>
      <c r="AZ142" s="20"/>
      <c r="BA142" s="20"/>
      <c r="BB142" s="20"/>
      <c r="BC142" s="20"/>
      <c r="BD142" s="20"/>
      <c r="BE142" s="20"/>
      <c r="BF142" s="123"/>
      <c r="BG142" s="119"/>
      <c r="BH142" s="120"/>
      <c r="BI142" s="120"/>
      <c r="BJ142" s="120"/>
      <c r="BK142" s="120"/>
      <c r="BL142" s="120"/>
      <c r="BM142" s="120"/>
      <c r="BN142" s="120"/>
      <c r="BO142" s="120"/>
      <c r="BP142" s="126"/>
      <c r="BQ142" s="127"/>
      <c r="BR142" s="20"/>
      <c r="BS142" s="20"/>
      <c r="BT142" s="20"/>
      <c r="BU142" s="20"/>
      <c r="BV142" s="20"/>
      <c r="BW142" s="20"/>
      <c r="BX142" s="20"/>
      <c r="BY142" s="20"/>
      <c r="BZ142" s="20"/>
      <c r="CA142" s="20"/>
      <c r="CB142" s="20"/>
      <c r="CC142" s="20"/>
      <c r="CD142" s="20"/>
      <c r="CE142" s="20"/>
      <c r="CF142" s="20"/>
      <c r="CG142" s="20"/>
      <c r="CH142" s="20"/>
      <c r="CI142" s="197"/>
      <c r="CJ142" s="119"/>
      <c r="CK142" s="120"/>
      <c r="CL142" s="236"/>
      <c r="CM142" s="120"/>
      <c r="CN142" s="120"/>
      <c r="CO142" s="120"/>
      <c r="CP142" s="120"/>
      <c r="CQ142" s="120"/>
      <c r="CR142" s="120"/>
      <c r="CS142" s="120"/>
      <c r="CT142" s="126"/>
      <c r="CU142" s="127"/>
      <c r="CV142" s="20"/>
      <c r="CW142" s="174"/>
      <c r="CX142" s="20"/>
      <c r="CY142" s="123"/>
      <c r="CZ142" s="20"/>
      <c r="DA142" s="118"/>
      <c r="DB142" s="128"/>
      <c r="DC142" s="120"/>
      <c r="DD142" s="236"/>
      <c r="DE142" s="282">
        <v>1</v>
      </c>
      <c r="DF142" s="290"/>
      <c r="DG142" s="285">
        <f t="shared" si="4"/>
        <v>8</v>
      </c>
    </row>
    <row r="143" spans="1:111" x14ac:dyDescent="0.35">
      <c r="A143" s="77" t="s">
        <v>214</v>
      </c>
      <c r="B143" s="82"/>
      <c r="C143" s="76" t="s">
        <v>51</v>
      </c>
      <c r="D143" s="97"/>
      <c r="E143" s="20"/>
      <c r="F143" s="20"/>
      <c r="G143" s="20"/>
      <c r="H143" s="20"/>
      <c r="I143" s="118"/>
      <c r="J143" s="119"/>
      <c r="K143" s="120"/>
      <c r="L143" s="120"/>
      <c r="M143" s="120"/>
      <c r="N143" s="120"/>
      <c r="O143" s="120"/>
      <c r="P143" s="120"/>
      <c r="Q143" s="121"/>
      <c r="R143" s="122"/>
      <c r="S143" s="123"/>
      <c r="T143" s="20"/>
      <c r="U143" s="20"/>
      <c r="V143" s="20"/>
      <c r="W143" s="20"/>
      <c r="X143" s="20"/>
      <c r="Y143" s="20"/>
      <c r="Z143" s="20"/>
      <c r="AA143" s="20"/>
      <c r="AB143" s="197"/>
      <c r="AC143" s="125"/>
      <c r="AD143" s="121"/>
      <c r="AE143" s="120"/>
      <c r="AF143" s="120"/>
      <c r="AG143" s="126"/>
      <c r="AH143" s="127"/>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123"/>
      <c r="BG143" s="119"/>
      <c r="BH143" s="120"/>
      <c r="BI143" s="120"/>
      <c r="BJ143" s="120"/>
      <c r="BK143" s="120"/>
      <c r="BL143" s="120"/>
      <c r="BM143" s="120"/>
      <c r="BN143" s="120"/>
      <c r="BO143" s="120"/>
      <c r="BP143" s="126"/>
      <c r="BQ143" s="127"/>
      <c r="BR143" s="20"/>
      <c r="BS143" s="20"/>
      <c r="BT143" s="20"/>
      <c r="BU143" s="20"/>
      <c r="BV143" s="20"/>
      <c r="BW143" s="20"/>
      <c r="BX143" s="20"/>
      <c r="BY143" s="20"/>
      <c r="BZ143" s="20"/>
      <c r="CA143" s="20"/>
      <c r="CB143" s="20"/>
      <c r="CC143" s="20"/>
      <c r="CD143" s="20"/>
      <c r="CE143" s="20"/>
      <c r="CF143" s="20"/>
      <c r="CG143" s="20"/>
      <c r="CH143" s="20"/>
      <c r="CI143" s="197"/>
      <c r="CJ143" s="119"/>
      <c r="CK143" s="120"/>
      <c r="CL143" s="236"/>
      <c r="CM143" s="120"/>
      <c r="CN143" s="120"/>
      <c r="CO143" s="120"/>
      <c r="CP143" s="120"/>
      <c r="CQ143" s="120"/>
      <c r="CR143" s="120"/>
      <c r="CS143" s="120"/>
      <c r="CT143" s="126"/>
      <c r="CU143" s="127"/>
      <c r="CV143" s="20"/>
      <c r="CW143" s="174"/>
      <c r="CX143" s="20"/>
      <c r="CY143" s="123"/>
      <c r="CZ143" s="20"/>
      <c r="DA143" s="118"/>
      <c r="DB143" s="128"/>
      <c r="DC143" s="120"/>
      <c r="DD143" s="236"/>
      <c r="DE143" s="282"/>
      <c r="DF143" s="290"/>
      <c r="DG143" s="285">
        <f t="shared" si="4"/>
        <v>0</v>
      </c>
    </row>
    <row r="144" spans="1:111" x14ac:dyDescent="0.35">
      <c r="A144" s="77" t="s">
        <v>215</v>
      </c>
      <c r="B144" s="82"/>
      <c r="C144" s="76" t="s">
        <v>51</v>
      </c>
      <c r="D144" s="97"/>
      <c r="E144" s="20"/>
      <c r="F144" s="20"/>
      <c r="G144" s="20"/>
      <c r="H144" s="20"/>
      <c r="I144" s="118"/>
      <c r="J144" s="119"/>
      <c r="K144" s="120"/>
      <c r="L144" s="120"/>
      <c r="M144" s="120"/>
      <c r="N144" s="120"/>
      <c r="O144" s="120"/>
      <c r="P144" s="120"/>
      <c r="Q144" s="121"/>
      <c r="R144" s="122"/>
      <c r="S144" s="123"/>
      <c r="T144" s="20"/>
      <c r="U144" s="20"/>
      <c r="V144" s="20"/>
      <c r="W144" s="20"/>
      <c r="X144" s="20"/>
      <c r="Y144" s="20"/>
      <c r="Z144" s="20"/>
      <c r="AA144" s="20"/>
      <c r="AB144" s="197"/>
      <c r="AC144" s="125"/>
      <c r="AD144" s="121"/>
      <c r="AE144" s="120"/>
      <c r="AF144" s="120"/>
      <c r="AG144" s="126"/>
      <c r="AH144" s="127"/>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123"/>
      <c r="BG144" s="119"/>
      <c r="BH144" s="120"/>
      <c r="BI144" s="120"/>
      <c r="BJ144" s="120"/>
      <c r="BK144" s="120"/>
      <c r="BL144" s="120"/>
      <c r="BM144" s="120"/>
      <c r="BN144" s="120"/>
      <c r="BO144" s="120"/>
      <c r="BP144" s="126"/>
      <c r="BQ144" s="127"/>
      <c r="BR144" s="20"/>
      <c r="BS144" s="20"/>
      <c r="BT144" s="20"/>
      <c r="BU144" s="20"/>
      <c r="BV144" s="20"/>
      <c r="BW144" s="20"/>
      <c r="BX144" s="20"/>
      <c r="BY144" s="20"/>
      <c r="BZ144" s="20"/>
      <c r="CA144" s="20"/>
      <c r="CB144" s="20"/>
      <c r="CC144" s="20"/>
      <c r="CD144" s="20"/>
      <c r="CE144" s="20"/>
      <c r="CF144" s="20"/>
      <c r="CG144" s="20"/>
      <c r="CH144" s="20"/>
      <c r="CI144" s="197"/>
      <c r="CJ144" s="119"/>
      <c r="CK144" s="120"/>
      <c r="CL144" s="236"/>
      <c r="CM144" s="120"/>
      <c r="CN144" s="120"/>
      <c r="CO144" s="120"/>
      <c r="CP144" s="120"/>
      <c r="CQ144" s="120"/>
      <c r="CR144" s="120"/>
      <c r="CS144" s="120"/>
      <c r="CT144" s="126"/>
      <c r="CU144" s="127"/>
      <c r="CV144" s="20"/>
      <c r="CW144" s="174"/>
      <c r="CX144" s="20"/>
      <c r="CY144" s="123"/>
      <c r="CZ144" s="20"/>
      <c r="DA144" s="118"/>
      <c r="DB144" s="128"/>
      <c r="DC144" s="120"/>
      <c r="DD144" s="236"/>
      <c r="DE144" s="282"/>
      <c r="DF144" s="290"/>
      <c r="DG144" s="285">
        <f t="shared" si="4"/>
        <v>0</v>
      </c>
    </row>
    <row r="145" spans="1:111" x14ac:dyDescent="0.35">
      <c r="A145" s="73" t="s">
        <v>216</v>
      </c>
      <c r="B145" s="81"/>
      <c r="C145" s="75" t="s">
        <v>130</v>
      </c>
      <c r="D145" s="97"/>
      <c r="E145" s="20"/>
      <c r="F145" s="20"/>
      <c r="G145" s="20"/>
      <c r="H145" s="20"/>
      <c r="I145" s="118"/>
      <c r="J145" s="119"/>
      <c r="K145" s="120"/>
      <c r="L145" s="120"/>
      <c r="M145" s="120"/>
      <c r="N145" s="120"/>
      <c r="O145" s="120"/>
      <c r="P145" s="120"/>
      <c r="Q145" s="121"/>
      <c r="R145" s="122"/>
      <c r="S145" s="123"/>
      <c r="T145" s="20"/>
      <c r="U145" s="20"/>
      <c r="V145" s="20"/>
      <c r="W145" s="20"/>
      <c r="X145" s="20"/>
      <c r="Y145" s="20"/>
      <c r="Z145" s="20"/>
      <c r="AA145" s="20"/>
      <c r="AB145" s="197"/>
      <c r="AC145" s="125"/>
      <c r="AD145" s="121"/>
      <c r="AE145" s="120"/>
      <c r="AF145" s="120"/>
      <c r="AG145" s="126"/>
      <c r="AH145" s="127"/>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123"/>
      <c r="BG145" s="119"/>
      <c r="BH145" s="120"/>
      <c r="BI145" s="120"/>
      <c r="BJ145" s="120"/>
      <c r="BK145" s="120"/>
      <c r="BL145" s="120"/>
      <c r="BM145" s="120"/>
      <c r="BN145" s="120"/>
      <c r="BO145" s="120"/>
      <c r="BP145" s="126"/>
      <c r="BQ145" s="127"/>
      <c r="BR145" s="20"/>
      <c r="BS145" s="20"/>
      <c r="BT145" s="20"/>
      <c r="BU145" s="20">
        <v>6</v>
      </c>
      <c r="BV145" s="20"/>
      <c r="BW145" s="20"/>
      <c r="BX145" s="20"/>
      <c r="BY145" s="20"/>
      <c r="BZ145" s="20"/>
      <c r="CA145" s="20"/>
      <c r="CB145" s="20"/>
      <c r="CC145" s="20"/>
      <c r="CD145" s="20"/>
      <c r="CE145" s="20"/>
      <c r="CF145" s="20">
        <v>2</v>
      </c>
      <c r="CG145" s="20"/>
      <c r="CH145" s="20"/>
      <c r="CI145" s="197"/>
      <c r="CJ145" s="119"/>
      <c r="CK145" s="120"/>
      <c r="CL145" s="236"/>
      <c r="CM145" s="120"/>
      <c r="CN145" s="120"/>
      <c r="CO145" s="120"/>
      <c r="CP145" s="120"/>
      <c r="CQ145" s="120"/>
      <c r="CR145" s="120"/>
      <c r="CS145" s="120"/>
      <c r="CT145" s="126"/>
      <c r="CU145" s="127">
        <v>2</v>
      </c>
      <c r="CV145" s="20"/>
      <c r="CW145" s="174"/>
      <c r="CX145" s="20"/>
      <c r="CY145" s="123"/>
      <c r="CZ145" s="20"/>
      <c r="DA145" s="118"/>
      <c r="DB145" s="128"/>
      <c r="DC145" s="120"/>
      <c r="DD145" s="236"/>
      <c r="DE145" s="282"/>
      <c r="DF145" s="290"/>
      <c r="DG145" s="285">
        <f t="shared" si="4"/>
        <v>10</v>
      </c>
    </row>
    <row r="146" spans="1:111" x14ac:dyDescent="0.35">
      <c r="A146" s="73"/>
      <c r="B146" s="81" t="s">
        <v>17</v>
      </c>
      <c r="C146" s="75" t="s">
        <v>70</v>
      </c>
      <c r="D146" s="97"/>
      <c r="E146" s="20"/>
      <c r="F146" s="20"/>
      <c r="G146" s="20"/>
      <c r="H146" s="20"/>
      <c r="I146" s="118"/>
      <c r="J146" s="119"/>
      <c r="K146" s="120"/>
      <c r="L146" s="120"/>
      <c r="M146" s="120"/>
      <c r="N146" s="120"/>
      <c r="O146" s="120"/>
      <c r="P146" s="120"/>
      <c r="Q146" s="121"/>
      <c r="R146" s="122"/>
      <c r="S146" s="123"/>
      <c r="T146" s="20"/>
      <c r="U146" s="20"/>
      <c r="V146" s="20"/>
      <c r="W146" s="20"/>
      <c r="X146" s="20"/>
      <c r="Y146" s="20"/>
      <c r="Z146" s="20"/>
      <c r="AA146" s="20"/>
      <c r="AB146" s="197"/>
      <c r="AC146" s="125"/>
      <c r="AD146" s="121">
        <v>6</v>
      </c>
      <c r="AE146" s="120"/>
      <c r="AF146" s="120"/>
      <c r="AG146" s="126"/>
      <c r="AH146" s="127"/>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123"/>
      <c r="BG146" s="119"/>
      <c r="BH146" s="120"/>
      <c r="BI146" s="120"/>
      <c r="BJ146" s="120"/>
      <c r="BK146" s="120"/>
      <c r="BL146" s="120"/>
      <c r="BM146" s="120"/>
      <c r="BN146" s="120"/>
      <c r="BO146" s="120"/>
      <c r="BP146" s="126"/>
      <c r="BQ146" s="127"/>
      <c r="BR146" s="20"/>
      <c r="BS146" s="20"/>
      <c r="BT146" s="20"/>
      <c r="BU146" s="20"/>
      <c r="BV146" s="20"/>
      <c r="BW146" s="20"/>
      <c r="BX146" s="20"/>
      <c r="BY146" s="20"/>
      <c r="BZ146" s="20"/>
      <c r="CA146" s="20"/>
      <c r="CB146" s="20"/>
      <c r="CC146" s="20"/>
      <c r="CD146" s="20"/>
      <c r="CE146" s="20"/>
      <c r="CF146" s="20"/>
      <c r="CG146" s="20"/>
      <c r="CH146" s="20"/>
      <c r="CI146" s="197"/>
      <c r="CJ146" s="119"/>
      <c r="CK146" s="120"/>
      <c r="CL146" s="236"/>
      <c r="CM146" s="120"/>
      <c r="CN146" s="120"/>
      <c r="CO146" s="120"/>
      <c r="CP146" s="120"/>
      <c r="CQ146" s="120"/>
      <c r="CR146" s="120"/>
      <c r="CS146" s="120"/>
      <c r="CT146" s="126"/>
      <c r="CU146" s="127"/>
      <c r="CV146" s="20"/>
      <c r="CW146" s="174"/>
      <c r="CX146" s="20"/>
      <c r="CY146" s="123"/>
      <c r="CZ146" s="20"/>
      <c r="DA146" s="118"/>
      <c r="DB146" s="128"/>
      <c r="DC146" s="120"/>
      <c r="DD146" s="236"/>
      <c r="DE146" s="282"/>
      <c r="DF146" s="290"/>
      <c r="DG146" s="285">
        <f t="shared" si="4"/>
        <v>6</v>
      </c>
    </row>
    <row r="147" spans="1:111" x14ac:dyDescent="0.35">
      <c r="A147" s="73"/>
      <c r="B147" s="81" t="s">
        <v>18</v>
      </c>
      <c r="C147" s="75" t="s">
        <v>75</v>
      </c>
      <c r="D147" s="97"/>
      <c r="E147" s="20"/>
      <c r="F147" s="20"/>
      <c r="G147" s="20"/>
      <c r="H147" s="20"/>
      <c r="I147" s="118"/>
      <c r="J147" s="119"/>
      <c r="K147" s="120">
        <v>6</v>
      </c>
      <c r="L147" s="120"/>
      <c r="M147" s="120"/>
      <c r="N147" s="120"/>
      <c r="O147" s="120"/>
      <c r="P147" s="120"/>
      <c r="Q147" s="121"/>
      <c r="R147" s="122"/>
      <c r="S147" s="123"/>
      <c r="T147" s="20"/>
      <c r="U147" s="20"/>
      <c r="V147" s="20">
        <v>1</v>
      </c>
      <c r="W147" s="20">
        <v>2</v>
      </c>
      <c r="X147" s="20">
        <v>2</v>
      </c>
      <c r="Y147" s="20"/>
      <c r="Z147" s="20"/>
      <c r="AA147" s="20"/>
      <c r="AB147" s="197"/>
      <c r="AC147" s="125"/>
      <c r="AD147" s="121"/>
      <c r="AE147" s="120"/>
      <c r="AF147" s="120"/>
      <c r="AG147" s="126">
        <v>2</v>
      </c>
      <c r="AH147" s="127"/>
      <c r="AI147" s="20"/>
      <c r="AJ147" s="20"/>
      <c r="AK147" s="20"/>
      <c r="AL147" s="20"/>
      <c r="AM147" s="20"/>
      <c r="AN147" s="20"/>
      <c r="AO147" s="20"/>
      <c r="AP147" s="20"/>
      <c r="AQ147" s="20">
        <v>1</v>
      </c>
      <c r="AR147" s="20"/>
      <c r="AS147" s="20"/>
      <c r="AT147" s="20"/>
      <c r="AU147" s="20"/>
      <c r="AV147" s="20"/>
      <c r="AW147" s="20"/>
      <c r="AX147" s="20"/>
      <c r="AY147" s="20"/>
      <c r="AZ147" s="20"/>
      <c r="BA147" s="20"/>
      <c r="BB147" s="20"/>
      <c r="BC147" s="20"/>
      <c r="BD147" s="20"/>
      <c r="BE147" s="20"/>
      <c r="BF147" s="123"/>
      <c r="BG147" s="119"/>
      <c r="BH147" s="120"/>
      <c r="BI147" s="120">
        <v>2</v>
      </c>
      <c r="BJ147" s="120"/>
      <c r="BK147" s="120"/>
      <c r="BL147" s="120"/>
      <c r="BM147" s="120"/>
      <c r="BN147" s="120"/>
      <c r="BO147" s="120"/>
      <c r="BP147" s="126"/>
      <c r="BQ147" s="127"/>
      <c r="BR147" s="20"/>
      <c r="BS147" s="20"/>
      <c r="BT147" s="20"/>
      <c r="BU147" s="20"/>
      <c r="BV147" s="20"/>
      <c r="BW147" s="20"/>
      <c r="BX147" s="20"/>
      <c r="BY147" s="20"/>
      <c r="BZ147" s="20"/>
      <c r="CA147" s="20"/>
      <c r="CB147" s="20"/>
      <c r="CC147" s="20"/>
      <c r="CD147" s="20"/>
      <c r="CE147" s="20"/>
      <c r="CF147" s="20"/>
      <c r="CG147" s="20"/>
      <c r="CH147" s="20"/>
      <c r="CI147" s="197"/>
      <c r="CJ147" s="119"/>
      <c r="CK147" s="120"/>
      <c r="CL147" s="236"/>
      <c r="CM147" s="120"/>
      <c r="CN147" s="120"/>
      <c r="CO147" s="120"/>
      <c r="CP147" s="120"/>
      <c r="CQ147" s="120"/>
      <c r="CR147" s="120"/>
      <c r="CS147" s="120"/>
      <c r="CT147" s="126"/>
      <c r="CU147" s="127">
        <v>2</v>
      </c>
      <c r="CV147" s="20"/>
      <c r="CW147" s="174"/>
      <c r="CX147" s="20"/>
      <c r="CY147" s="123"/>
      <c r="CZ147" s="20"/>
      <c r="DA147" s="118"/>
      <c r="DB147" s="128"/>
      <c r="DC147" s="120"/>
      <c r="DD147" s="236"/>
      <c r="DE147" s="282"/>
      <c r="DF147" s="290"/>
      <c r="DG147" s="285">
        <f t="shared" si="4"/>
        <v>18</v>
      </c>
    </row>
    <row r="148" spans="1:111" x14ac:dyDescent="0.35">
      <c r="A148" s="73"/>
      <c r="B148" s="81" t="s">
        <v>19</v>
      </c>
      <c r="C148" s="75" t="s">
        <v>74</v>
      </c>
      <c r="D148" s="97"/>
      <c r="E148" s="20"/>
      <c r="F148" s="20"/>
      <c r="G148" s="20"/>
      <c r="H148" s="20"/>
      <c r="I148" s="118"/>
      <c r="J148" s="119"/>
      <c r="K148" s="120"/>
      <c r="L148" s="120"/>
      <c r="M148" s="120"/>
      <c r="N148" s="120"/>
      <c r="O148" s="120"/>
      <c r="P148" s="120"/>
      <c r="Q148" s="121"/>
      <c r="R148" s="122"/>
      <c r="S148" s="123"/>
      <c r="T148" s="20"/>
      <c r="U148" s="20"/>
      <c r="V148" s="20"/>
      <c r="W148" s="20"/>
      <c r="X148" s="20"/>
      <c r="Y148" s="20"/>
      <c r="Z148" s="20"/>
      <c r="AA148" s="20"/>
      <c r="AB148" s="197"/>
      <c r="AC148" s="125"/>
      <c r="AD148" s="121"/>
      <c r="AE148" s="120"/>
      <c r="AF148" s="120"/>
      <c r="AG148" s="126"/>
      <c r="AH148" s="127"/>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123"/>
      <c r="BG148" s="119"/>
      <c r="BH148" s="120"/>
      <c r="BI148" s="120"/>
      <c r="BJ148" s="120"/>
      <c r="BK148" s="120"/>
      <c r="BL148" s="120"/>
      <c r="BM148" s="120"/>
      <c r="BN148" s="120"/>
      <c r="BO148" s="120"/>
      <c r="BP148" s="126"/>
      <c r="BQ148" s="127"/>
      <c r="BR148" s="20"/>
      <c r="BS148" s="20"/>
      <c r="BT148" s="20"/>
      <c r="BU148" s="20"/>
      <c r="BV148" s="20"/>
      <c r="BW148" s="20"/>
      <c r="BX148" s="20"/>
      <c r="BY148" s="20"/>
      <c r="BZ148" s="20"/>
      <c r="CA148" s="20"/>
      <c r="CB148" s="20"/>
      <c r="CC148" s="20"/>
      <c r="CD148" s="20"/>
      <c r="CE148" s="20"/>
      <c r="CF148" s="20"/>
      <c r="CG148" s="20"/>
      <c r="CH148" s="20"/>
      <c r="CI148" s="197"/>
      <c r="CJ148" s="119"/>
      <c r="CK148" s="120"/>
      <c r="CL148" s="236"/>
      <c r="CM148" s="120"/>
      <c r="CN148" s="120"/>
      <c r="CO148" s="120"/>
      <c r="CP148" s="120"/>
      <c r="CQ148" s="120"/>
      <c r="CR148" s="120"/>
      <c r="CS148" s="120"/>
      <c r="CT148" s="126"/>
      <c r="CU148" s="127"/>
      <c r="CV148" s="20"/>
      <c r="CW148" s="174">
        <v>1</v>
      </c>
      <c r="CX148" s="20"/>
      <c r="CY148" s="123"/>
      <c r="CZ148" s="20"/>
      <c r="DA148" s="118"/>
      <c r="DB148" s="128"/>
      <c r="DC148" s="120"/>
      <c r="DD148" s="236"/>
      <c r="DE148" s="282"/>
      <c r="DF148" s="290"/>
      <c r="DG148" s="285">
        <f t="shared" si="4"/>
        <v>1</v>
      </c>
    </row>
    <row r="149" spans="1:111" x14ac:dyDescent="0.35">
      <c r="A149" s="73"/>
      <c r="B149" s="81" t="s">
        <v>37</v>
      </c>
      <c r="C149" s="75" t="s">
        <v>69</v>
      </c>
      <c r="D149" s="97">
        <v>12</v>
      </c>
      <c r="E149" s="20"/>
      <c r="F149" s="20"/>
      <c r="G149" s="20"/>
      <c r="H149" s="20"/>
      <c r="I149" s="118"/>
      <c r="J149" s="119"/>
      <c r="K149" s="120"/>
      <c r="L149" s="120"/>
      <c r="M149" s="120"/>
      <c r="N149" s="120"/>
      <c r="O149" s="120"/>
      <c r="P149" s="120"/>
      <c r="Q149" s="121"/>
      <c r="R149" s="122"/>
      <c r="S149" s="123"/>
      <c r="T149" s="20"/>
      <c r="U149" s="20"/>
      <c r="V149" s="20"/>
      <c r="W149" s="20"/>
      <c r="X149" s="20"/>
      <c r="Y149" s="20"/>
      <c r="Z149" s="20"/>
      <c r="AA149" s="20"/>
      <c r="AB149" s="197"/>
      <c r="AC149" s="125"/>
      <c r="AD149" s="121"/>
      <c r="AE149" s="120">
        <v>1</v>
      </c>
      <c r="AF149" s="120">
        <v>1</v>
      </c>
      <c r="AG149" s="126"/>
      <c r="AH149" s="127"/>
      <c r="AI149" s="20"/>
      <c r="AJ149" s="20"/>
      <c r="AK149" s="20">
        <v>2</v>
      </c>
      <c r="AL149" s="20"/>
      <c r="AM149" s="20"/>
      <c r="AN149" s="20"/>
      <c r="AO149" s="20"/>
      <c r="AP149" s="20"/>
      <c r="AQ149" s="20"/>
      <c r="AR149" s="20"/>
      <c r="AS149" s="20"/>
      <c r="AT149" s="20"/>
      <c r="AU149" s="20"/>
      <c r="AV149" s="20"/>
      <c r="AW149" s="20"/>
      <c r="AX149" s="20"/>
      <c r="AY149" s="20"/>
      <c r="AZ149" s="20"/>
      <c r="BA149" s="20"/>
      <c r="BB149" s="20"/>
      <c r="BC149" s="20"/>
      <c r="BD149" s="20"/>
      <c r="BE149" s="20"/>
      <c r="BF149" s="123"/>
      <c r="BG149" s="119"/>
      <c r="BH149" s="120"/>
      <c r="BI149" s="120"/>
      <c r="BJ149" s="120"/>
      <c r="BK149" s="120"/>
      <c r="BL149" s="120"/>
      <c r="BM149" s="120"/>
      <c r="BN149" s="120"/>
      <c r="BO149" s="120"/>
      <c r="BP149" s="126"/>
      <c r="BQ149" s="127"/>
      <c r="BR149" s="20"/>
      <c r="BS149" s="20"/>
      <c r="BT149" s="20"/>
      <c r="BU149" s="20"/>
      <c r="BV149" s="20"/>
      <c r="BW149" s="20"/>
      <c r="BX149" s="20"/>
      <c r="BY149" s="20"/>
      <c r="BZ149" s="20">
        <v>3</v>
      </c>
      <c r="CA149" s="20"/>
      <c r="CB149" s="20"/>
      <c r="CC149" s="20"/>
      <c r="CD149" s="20"/>
      <c r="CE149" s="20"/>
      <c r="CF149" s="20"/>
      <c r="CG149" s="20"/>
      <c r="CH149" s="20"/>
      <c r="CI149" s="197"/>
      <c r="CJ149" s="119"/>
      <c r="CK149" s="120"/>
      <c r="CL149" s="236"/>
      <c r="CM149" s="120"/>
      <c r="CN149" s="120"/>
      <c r="CO149" s="120"/>
      <c r="CP149" s="120"/>
      <c r="CQ149" s="120"/>
      <c r="CR149" s="120"/>
      <c r="CS149" s="120"/>
      <c r="CT149" s="126"/>
      <c r="CU149" s="127"/>
      <c r="CV149" s="20"/>
      <c r="CW149" s="174"/>
      <c r="CX149" s="20"/>
      <c r="CY149" s="123"/>
      <c r="CZ149" s="20"/>
      <c r="DA149" s="118"/>
      <c r="DB149" s="128">
        <v>6</v>
      </c>
      <c r="DC149" s="120"/>
      <c r="DD149" s="236"/>
      <c r="DE149" s="282"/>
      <c r="DF149" s="290"/>
      <c r="DG149" s="285">
        <f t="shared" si="4"/>
        <v>25</v>
      </c>
    </row>
    <row r="150" spans="1:111" x14ac:dyDescent="0.35">
      <c r="A150" s="73"/>
      <c r="B150" s="81" t="s">
        <v>47</v>
      </c>
      <c r="C150" s="75" t="s">
        <v>69</v>
      </c>
      <c r="D150" s="97">
        <v>12</v>
      </c>
      <c r="E150" s="20"/>
      <c r="F150" s="20"/>
      <c r="G150" s="20"/>
      <c r="H150" s="20"/>
      <c r="I150" s="118"/>
      <c r="J150" s="119"/>
      <c r="K150" s="120"/>
      <c r="L150" s="120"/>
      <c r="M150" s="120"/>
      <c r="N150" s="120"/>
      <c r="O150" s="120"/>
      <c r="P150" s="120"/>
      <c r="Q150" s="121"/>
      <c r="R150" s="122"/>
      <c r="S150" s="123"/>
      <c r="T150" s="20"/>
      <c r="U150" s="20"/>
      <c r="V150" s="20"/>
      <c r="W150" s="20"/>
      <c r="X150" s="20"/>
      <c r="Y150" s="20"/>
      <c r="Z150" s="20"/>
      <c r="AA150" s="20"/>
      <c r="AB150" s="197"/>
      <c r="AC150" s="125"/>
      <c r="AD150" s="121"/>
      <c r="AE150" s="120">
        <v>1</v>
      </c>
      <c r="AF150" s="120">
        <v>1</v>
      </c>
      <c r="AG150" s="126"/>
      <c r="AH150" s="127"/>
      <c r="AI150" s="20"/>
      <c r="AJ150" s="20"/>
      <c r="AK150" s="20">
        <v>2</v>
      </c>
      <c r="AL150" s="20"/>
      <c r="AM150" s="20"/>
      <c r="AN150" s="20"/>
      <c r="AO150" s="20"/>
      <c r="AP150" s="20"/>
      <c r="AQ150" s="20"/>
      <c r="AR150" s="20"/>
      <c r="AS150" s="20"/>
      <c r="AT150" s="20"/>
      <c r="AU150" s="20"/>
      <c r="AV150" s="20"/>
      <c r="AW150" s="20"/>
      <c r="AX150" s="20"/>
      <c r="AY150" s="20"/>
      <c r="AZ150" s="20"/>
      <c r="BA150" s="20"/>
      <c r="BB150" s="20"/>
      <c r="BC150" s="20"/>
      <c r="BD150" s="20"/>
      <c r="BE150" s="20"/>
      <c r="BF150" s="123"/>
      <c r="BG150" s="119"/>
      <c r="BH150" s="120"/>
      <c r="BI150" s="120"/>
      <c r="BJ150" s="120"/>
      <c r="BK150" s="120"/>
      <c r="BL150" s="120"/>
      <c r="BM150" s="120"/>
      <c r="BN150" s="120"/>
      <c r="BO150" s="120"/>
      <c r="BP150" s="126"/>
      <c r="BQ150" s="127"/>
      <c r="BR150" s="20">
        <v>4</v>
      </c>
      <c r="BS150" s="20">
        <v>2</v>
      </c>
      <c r="BT150" s="20"/>
      <c r="BU150" s="20"/>
      <c r="BV150" s="20"/>
      <c r="BW150" s="20"/>
      <c r="BX150" s="20"/>
      <c r="BY150" s="20"/>
      <c r="BZ150" s="20">
        <v>5</v>
      </c>
      <c r="CA150" s="20">
        <v>2</v>
      </c>
      <c r="CB150" s="20"/>
      <c r="CC150" s="20"/>
      <c r="CD150" s="20"/>
      <c r="CE150" s="20"/>
      <c r="CF150" s="20"/>
      <c r="CG150" s="20"/>
      <c r="CH150" s="20"/>
      <c r="CI150" s="197"/>
      <c r="CJ150" s="119"/>
      <c r="CK150" s="120"/>
      <c r="CL150" s="236"/>
      <c r="CM150" s="120"/>
      <c r="CN150" s="120"/>
      <c r="CO150" s="120"/>
      <c r="CP150" s="120"/>
      <c r="CQ150" s="120"/>
      <c r="CR150" s="120"/>
      <c r="CS150" s="120"/>
      <c r="CT150" s="126"/>
      <c r="CU150" s="127"/>
      <c r="CV150" s="20"/>
      <c r="CW150" s="174"/>
      <c r="CX150" s="20"/>
      <c r="CY150" s="123"/>
      <c r="CZ150" s="20"/>
      <c r="DA150" s="118"/>
      <c r="DB150" s="128">
        <v>6</v>
      </c>
      <c r="DC150" s="120"/>
      <c r="DD150" s="236"/>
      <c r="DE150" s="282"/>
      <c r="DF150" s="290"/>
      <c r="DG150" s="285">
        <f t="shared" si="4"/>
        <v>35</v>
      </c>
    </row>
    <row r="151" spans="1:111" x14ac:dyDescent="0.35">
      <c r="A151" s="73"/>
      <c r="B151" s="81" t="s">
        <v>49</v>
      </c>
      <c r="C151" s="75" t="s">
        <v>69</v>
      </c>
      <c r="D151" s="97">
        <v>12</v>
      </c>
      <c r="E151" s="20"/>
      <c r="F151" s="20"/>
      <c r="G151" s="20"/>
      <c r="H151" s="20"/>
      <c r="I151" s="118"/>
      <c r="J151" s="119"/>
      <c r="K151" s="120"/>
      <c r="L151" s="120"/>
      <c r="M151" s="120"/>
      <c r="N151" s="120"/>
      <c r="O151" s="120"/>
      <c r="P151" s="120"/>
      <c r="Q151" s="121"/>
      <c r="R151" s="122"/>
      <c r="S151" s="123"/>
      <c r="T151" s="20"/>
      <c r="U151" s="20"/>
      <c r="V151" s="20"/>
      <c r="W151" s="20"/>
      <c r="X151" s="20"/>
      <c r="Y151" s="20"/>
      <c r="Z151" s="20"/>
      <c r="AA151" s="20"/>
      <c r="AB151" s="197"/>
      <c r="AC151" s="125"/>
      <c r="AD151" s="121"/>
      <c r="AE151" s="120">
        <v>2</v>
      </c>
      <c r="AF151" s="120">
        <v>0</v>
      </c>
      <c r="AG151" s="126"/>
      <c r="AH151" s="127"/>
      <c r="AI151" s="20"/>
      <c r="AJ151" s="20">
        <v>3</v>
      </c>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123"/>
      <c r="BG151" s="119"/>
      <c r="BH151" s="120"/>
      <c r="BI151" s="120"/>
      <c r="BJ151" s="120"/>
      <c r="BK151" s="120"/>
      <c r="BL151" s="120"/>
      <c r="BM151" s="120"/>
      <c r="BN151" s="120"/>
      <c r="BO151" s="120"/>
      <c r="BP151" s="126"/>
      <c r="BQ151" s="127"/>
      <c r="BR151" s="20">
        <v>4</v>
      </c>
      <c r="BS151" s="20"/>
      <c r="BT151" s="20"/>
      <c r="BU151" s="20"/>
      <c r="BV151" s="20"/>
      <c r="BW151" s="20"/>
      <c r="BX151" s="20"/>
      <c r="BY151" s="20"/>
      <c r="BZ151" s="20">
        <v>4</v>
      </c>
      <c r="CA151" s="20">
        <v>2</v>
      </c>
      <c r="CB151" s="20"/>
      <c r="CC151" s="20"/>
      <c r="CD151" s="20"/>
      <c r="CE151" s="20"/>
      <c r="CF151" s="20"/>
      <c r="CG151" s="20"/>
      <c r="CH151" s="20"/>
      <c r="CI151" s="197"/>
      <c r="CJ151" s="119"/>
      <c r="CK151" s="120"/>
      <c r="CL151" s="236"/>
      <c r="CM151" s="120"/>
      <c r="CN151" s="120"/>
      <c r="CO151" s="120"/>
      <c r="CP151" s="120"/>
      <c r="CQ151" s="120"/>
      <c r="CR151" s="120"/>
      <c r="CS151" s="120"/>
      <c r="CT151" s="126"/>
      <c r="CU151" s="127"/>
      <c r="CV151" s="20"/>
      <c r="CW151" s="174"/>
      <c r="CX151" s="20"/>
      <c r="CY151" s="123"/>
      <c r="CZ151" s="20"/>
      <c r="DA151" s="118"/>
      <c r="DB151" s="128">
        <v>6</v>
      </c>
      <c r="DC151" s="120"/>
      <c r="DD151" s="236"/>
      <c r="DE151" s="282"/>
      <c r="DF151" s="290"/>
      <c r="DG151" s="285">
        <f t="shared" si="4"/>
        <v>33</v>
      </c>
    </row>
    <row r="152" spans="1:111" x14ac:dyDescent="0.35">
      <c r="A152" s="73"/>
      <c r="B152" s="81" t="s">
        <v>80</v>
      </c>
      <c r="C152" s="75" t="s">
        <v>69</v>
      </c>
      <c r="D152" s="97">
        <v>6</v>
      </c>
      <c r="E152" s="20"/>
      <c r="F152" s="20"/>
      <c r="G152" s="20"/>
      <c r="H152" s="20"/>
      <c r="I152" s="118"/>
      <c r="J152" s="119"/>
      <c r="K152" s="120"/>
      <c r="L152" s="120"/>
      <c r="M152" s="120"/>
      <c r="N152" s="120"/>
      <c r="O152" s="120"/>
      <c r="P152" s="120"/>
      <c r="Q152" s="121"/>
      <c r="R152" s="122"/>
      <c r="S152" s="123"/>
      <c r="T152" s="20"/>
      <c r="U152" s="20"/>
      <c r="V152" s="20"/>
      <c r="W152" s="20"/>
      <c r="X152" s="20"/>
      <c r="Y152" s="20"/>
      <c r="Z152" s="20"/>
      <c r="AA152" s="20"/>
      <c r="AB152" s="197"/>
      <c r="AC152" s="125"/>
      <c r="AD152" s="121"/>
      <c r="AE152" s="120">
        <v>0</v>
      </c>
      <c r="AF152" s="120">
        <v>1</v>
      </c>
      <c r="AG152" s="126"/>
      <c r="AH152" s="127"/>
      <c r="AI152" s="20"/>
      <c r="AJ152" s="20"/>
      <c r="AK152" s="20">
        <v>1</v>
      </c>
      <c r="AL152" s="20"/>
      <c r="AM152" s="20"/>
      <c r="AN152" s="20"/>
      <c r="AO152" s="20"/>
      <c r="AP152" s="20"/>
      <c r="AQ152" s="20"/>
      <c r="AR152" s="20"/>
      <c r="AS152" s="20"/>
      <c r="AT152" s="20"/>
      <c r="AU152" s="20"/>
      <c r="AV152" s="20"/>
      <c r="AW152" s="20"/>
      <c r="AX152" s="20"/>
      <c r="AY152" s="20"/>
      <c r="AZ152" s="20"/>
      <c r="BA152" s="20"/>
      <c r="BB152" s="20"/>
      <c r="BC152" s="20"/>
      <c r="BD152" s="20"/>
      <c r="BE152" s="20"/>
      <c r="BF152" s="123"/>
      <c r="BG152" s="119"/>
      <c r="BH152" s="120"/>
      <c r="BI152" s="120"/>
      <c r="BJ152" s="120"/>
      <c r="BK152" s="120"/>
      <c r="BL152" s="120"/>
      <c r="BM152" s="120"/>
      <c r="BN152" s="120"/>
      <c r="BO152" s="120"/>
      <c r="BP152" s="126"/>
      <c r="BQ152" s="127"/>
      <c r="BR152" s="20">
        <v>5</v>
      </c>
      <c r="BS152" s="20"/>
      <c r="BT152" s="20"/>
      <c r="BU152" s="20"/>
      <c r="BV152" s="20"/>
      <c r="BW152" s="20"/>
      <c r="BX152" s="20"/>
      <c r="BY152" s="20"/>
      <c r="BZ152" s="20">
        <v>1</v>
      </c>
      <c r="CA152" s="20">
        <v>1</v>
      </c>
      <c r="CB152" s="20"/>
      <c r="CC152" s="20"/>
      <c r="CD152" s="20"/>
      <c r="CE152" s="20"/>
      <c r="CF152" s="20"/>
      <c r="CG152" s="20"/>
      <c r="CH152" s="20"/>
      <c r="CI152" s="197"/>
      <c r="CJ152" s="119"/>
      <c r="CK152" s="120"/>
      <c r="CL152" s="236"/>
      <c r="CM152" s="120"/>
      <c r="CN152" s="120"/>
      <c r="CO152" s="120"/>
      <c r="CP152" s="120"/>
      <c r="CQ152" s="120"/>
      <c r="CR152" s="120"/>
      <c r="CS152" s="120"/>
      <c r="CT152" s="126"/>
      <c r="CU152" s="127"/>
      <c r="CV152" s="20"/>
      <c r="CW152" s="174"/>
      <c r="CX152" s="20"/>
      <c r="CY152" s="123"/>
      <c r="CZ152" s="20"/>
      <c r="DA152" s="118"/>
      <c r="DB152" s="128">
        <v>3</v>
      </c>
      <c r="DC152" s="120"/>
      <c r="DD152" s="236"/>
      <c r="DE152" s="282"/>
      <c r="DF152" s="290"/>
      <c r="DG152" s="285">
        <f t="shared" si="4"/>
        <v>18</v>
      </c>
    </row>
    <row r="153" spans="1:111" x14ac:dyDescent="0.35">
      <c r="A153" s="73"/>
      <c r="B153" s="81" t="s">
        <v>81</v>
      </c>
      <c r="C153" s="75" t="s">
        <v>75</v>
      </c>
      <c r="D153" s="97"/>
      <c r="E153" s="20"/>
      <c r="F153" s="20"/>
      <c r="G153" s="20"/>
      <c r="H153" s="20"/>
      <c r="I153" s="118"/>
      <c r="J153" s="119">
        <v>10</v>
      </c>
      <c r="K153" s="120"/>
      <c r="L153" s="120"/>
      <c r="M153" s="120"/>
      <c r="N153" s="120"/>
      <c r="O153" s="120"/>
      <c r="P153" s="120"/>
      <c r="Q153" s="121"/>
      <c r="R153" s="122"/>
      <c r="S153" s="123"/>
      <c r="T153" s="20"/>
      <c r="U153" s="20"/>
      <c r="V153" s="20"/>
      <c r="W153" s="20"/>
      <c r="X153" s="20"/>
      <c r="Y153" s="20"/>
      <c r="Z153" s="20"/>
      <c r="AA153" s="20"/>
      <c r="AB153" s="197"/>
      <c r="AC153" s="125"/>
      <c r="AD153" s="121"/>
      <c r="AE153" s="120"/>
      <c r="AF153" s="120"/>
      <c r="AG153" s="126"/>
      <c r="AH153" s="127"/>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123"/>
      <c r="BG153" s="119"/>
      <c r="BH153" s="120"/>
      <c r="BI153" s="120"/>
      <c r="BJ153" s="120"/>
      <c r="BK153" s="120"/>
      <c r="BL153" s="120"/>
      <c r="BM153" s="120"/>
      <c r="BN153" s="120"/>
      <c r="BO153" s="120"/>
      <c r="BP153" s="126"/>
      <c r="BQ153" s="127"/>
      <c r="BR153" s="20"/>
      <c r="BS153" s="20"/>
      <c r="BT153" s="20"/>
      <c r="BU153" s="20"/>
      <c r="BV153" s="20"/>
      <c r="BW153" s="20"/>
      <c r="BX153" s="20"/>
      <c r="BY153" s="20"/>
      <c r="BZ153" s="20"/>
      <c r="CA153" s="20"/>
      <c r="CB153" s="20"/>
      <c r="CC153" s="20"/>
      <c r="CD153" s="20"/>
      <c r="CE153" s="20"/>
      <c r="CF153" s="20"/>
      <c r="CG153" s="20"/>
      <c r="CH153" s="20"/>
      <c r="CI153" s="197"/>
      <c r="CJ153" s="119"/>
      <c r="CK153" s="120"/>
      <c r="CL153" s="236"/>
      <c r="CM153" s="120"/>
      <c r="CN153" s="120"/>
      <c r="CO153" s="120"/>
      <c r="CP153" s="120"/>
      <c r="CQ153" s="120"/>
      <c r="CR153" s="120"/>
      <c r="CS153" s="120"/>
      <c r="CT153" s="126"/>
      <c r="CU153" s="127">
        <v>2</v>
      </c>
      <c r="CV153" s="20"/>
      <c r="CW153" s="174"/>
      <c r="CX153" s="20"/>
      <c r="CY153" s="123"/>
      <c r="CZ153" s="20"/>
      <c r="DA153" s="118"/>
      <c r="DB153" s="128"/>
      <c r="DC153" s="120"/>
      <c r="DD153" s="236"/>
      <c r="DE153" s="282"/>
      <c r="DF153" s="290"/>
      <c r="DG153" s="285">
        <f t="shared" si="4"/>
        <v>12</v>
      </c>
    </row>
    <row r="154" spans="1:111" x14ac:dyDescent="0.35">
      <c r="A154" s="73" t="s">
        <v>217</v>
      </c>
      <c r="B154" s="81"/>
      <c r="C154" s="75" t="s">
        <v>39</v>
      </c>
      <c r="D154" s="97"/>
      <c r="E154" s="20"/>
      <c r="F154" s="20"/>
      <c r="G154" s="20">
        <v>4</v>
      </c>
      <c r="H154" s="20"/>
      <c r="I154" s="118"/>
      <c r="J154" s="119"/>
      <c r="K154" s="120"/>
      <c r="L154" s="120"/>
      <c r="M154" s="120"/>
      <c r="N154" s="120"/>
      <c r="O154" s="120"/>
      <c r="P154" s="120"/>
      <c r="Q154" s="121"/>
      <c r="R154" s="122"/>
      <c r="S154" s="123"/>
      <c r="T154" s="20"/>
      <c r="U154" s="20"/>
      <c r="V154" s="20"/>
      <c r="W154" s="20"/>
      <c r="X154" s="20"/>
      <c r="Y154" s="20"/>
      <c r="Z154" s="20"/>
      <c r="AA154" s="20"/>
      <c r="AB154" s="197"/>
      <c r="AC154" s="125"/>
      <c r="AD154" s="121"/>
      <c r="AE154" s="120"/>
      <c r="AF154" s="120"/>
      <c r="AG154" s="126"/>
      <c r="AH154" s="127"/>
      <c r="AI154" s="20"/>
      <c r="AJ154" s="20"/>
      <c r="AK154" s="20"/>
      <c r="AL154" s="20"/>
      <c r="AM154" s="20"/>
      <c r="AN154" s="20"/>
      <c r="AO154" s="20"/>
      <c r="AP154" s="20"/>
      <c r="AQ154" s="20"/>
      <c r="AR154" s="20"/>
      <c r="AS154" s="20"/>
      <c r="AT154" s="20"/>
      <c r="AU154" s="20">
        <v>1</v>
      </c>
      <c r="AV154" s="20"/>
      <c r="AW154" s="20"/>
      <c r="AX154" s="20"/>
      <c r="AY154" s="20"/>
      <c r="AZ154" s="20"/>
      <c r="BA154" s="20"/>
      <c r="BB154" s="20"/>
      <c r="BC154" s="20"/>
      <c r="BD154" s="20"/>
      <c r="BE154" s="20"/>
      <c r="BF154" s="123"/>
      <c r="BG154" s="119"/>
      <c r="BH154" s="120"/>
      <c r="BI154" s="120"/>
      <c r="BJ154" s="120"/>
      <c r="BK154" s="120"/>
      <c r="BL154" s="120"/>
      <c r="BM154" s="120"/>
      <c r="BN154" s="120"/>
      <c r="BO154" s="120"/>
      <c r="BP154" s="126"/>
      <c r="BQ154" s="127"/>
      <c r="BR154" s="20"/>
      <c r="BS154" s="20"/>
      <c r="BT154" s="20"/>
      <c r="BU154" s="20"/>
      <c r="BV154" s="20"/>
      <c r="BW154" s="20"/>
      <c r="BX154" s="20"/>
      <c r="BY154" s="20"/>
      <c r="BZ154" s="20"/>
      <c r="CA154" s="20"/>
      <c r="CB154" s="20"/>
      <c r="CC154" s="20"/>
      <c r="CD154" s="20"/>
      <c r="CE154" s="20"/>
      <c r="CF154" s="20"/>
      <c r="CG154" s="20"/>
      <c r="CH154" s="20"/>
      <c r="CI154" s="197"/>
      <c r="CJ154" s="119"/>
      <c r="CK154" s="120"/>
      <c r="CL154" s="236"/>
      <c r="CM154" s="120"/>
      <c r="CN154" s="120"/>
      <c r="CO154" s="120"/>
      <c r="CP154" s="120"/>
      <c r="CQ154" s="120"/>
      <c r="CR154" s="120"/>
      <c r="CS154" s="120"/>
      <c r="CT154" s="126"/>
      <c r="CU154" s="127"/>
      <c r="CV154" s="20"/>
      <c r="CW154" s="174"/>
      <c r="CX154" s="20"/>
      <c r="CY154" s="123"/>
      <c r="CZ154" s="20"/>
      <c r="DA154" s="118"/>
      <c r="DB154" s="128"/>
      <c r="DC154" s="120"/>
      <c r="DD154" s="236"/>
      <c r="DE154" s="282"/>
      <c r="DF154" s="290"/>
      <c r="DG154" s="285">
        <f t="shared" si="4"/>
        <v>5</v>
      </c>
    </row>
    <row r="155" spans="1:111" x14ac:dyDescent="0.35">
      <c r="A155" s="73" t="s">
        <v>218</v>
      </c>
      <c r="B155" s="81"/>
      <c r="C155" s="75" t="s">
        <v>127</v>
      </c>
      <c r="D155" s="97"/>
      <c r="E155" s="20">
        <v>1</v>
      </c>
      <c r="F155" s="20"/>
      <c r="G155" s="20"/>
      <c r="H155" s="20"/>
      <c r="I155" s="118">
        <v>3</v>
      </c>
      <c r="J155" s="119"/>
      <c r="K155" s="120"/>
      <c r="L155" s="120"/>
      <c r="M155" s="120"/>
      <c r="N155" s="120"/>
      <c r="O155" s="120"/>
      <c r="P155" s="120"/>
      <c r="Q155" s="121"/>
      <c r="R155" s="122"/>
      <c r="S155" s="123"/>
      <c r="T155" s="20"/>
      <c r="U155" s="20"/>
      <c r="V155" s="20"/>
      <c r="W155" s="20"/>
      <c r="X155" s="20"/>
      <c r="Y155" s="20"/>
      <c r="Z155" s="20"/>
      <c r="AA155" s="20"/>
      <c r="AB155" s="197"/>
      <c r="AC155" s="125"/>
      <c r="AD155" s="121"/>
      <c r="AE155" s="120"/>
      <c r="AF155" s="120"/>
      <c r="AG155" s="126"/>
      <c r="AH155" s="127"/>
      <c r="AI155" s="20"/>
      <c r="AJ155" s="20"/>
      <c r="AK155" s="20"/>
      <c r="AL155" s="20">
        <v>1</v>
      </c>
      <c r="AM155" s="20">
        <v>1</v>
      </c>
      <c r="AN155" s="20"/>
      <c r="AO155" s="20"/>
      <c r="AP155" s="20"/>
      <c r="AQ155" s="20"/>
      <c r="AR155" s="20"/>
      <c r="AS155" s="20"/>
      <c r="AT155" s="20"/>
      <c r="AU155" s="20"/>
      <c r="AV155" s="20"/>
      <c r="AW155" s="20"/>
      <c r="AX155" s="20"/>
      <c r="AY155" s="20"/>
      <c r="AZ155" s="20"/>
      <c r="BA155" s="20"/>
      <c r="BB155" s="20"/>
      <c r="BC155" s="20"/>
      <c r="BD155" s="20"/>
      <c r="BE155" s="20"/>
      <c r="BF155" s="123"/>
      <c r="BG155" s="119"/>
      <c r="BH155" s="120"/>
      <c r="BI155" s="120"/>
      <c r="BJ155" s="120"/>
      <c r="BK155" s="120"/>
      <c r="BL155" s="120"/>
      <c r="BM155" s="120"/>
      <c r="BN155" s="120"/>
      <c r="BO155" s="120"/>
      <c r="BP155" s="126"/>
      <c r="BQ155" s="127"/>
      <c r="BR155" s="20"/>
      <c r="BS155" s="20"/>
      <c r="BT155" s="20"/>
      <c r="BU155" s="20"/>
      <c r="BV155" s="20"/>
      <c r="BW155" s="20"/>
      <c r="BX155" s="20"/>
      <c r="BY155" s="20"/>
      <c r="BZ155" s="20"/>
      <c r="CA155" s="20"/>
      <c r="CB155" s="20">
        <v>2</v>
      </c>
      <c r="CC155" s="20">
        <v>2</v>
      </c>
      <c r="CD155" s="20">
        <v>1</v>
      </c>
      <c r="CE155" s="20"/>
      <c r="CF155" s="20"/>
      <c r="CG155" s="20"/>
      <c r="CH155" s="20"/>
      <c r="CI155" s="197"/>
      <c r="CJ155" s="119"/>
      <c r="CK155" s="120"/>
      <c r="CL155" s="236"/>
      <c r="CM155" s="120"/>
      <c r="CN155" s="120"/>
      <c r="CO155" s="120"/>
      <c r="CP155" s="120"/>
      <c r="CQ155" s="120"/>
      <c r="CR155" s="120"/>
      <c r="CS155" s="120"/>
      <c r="CT155" s="126"/>
      <c r="CU155" s="127"/>
      <c r="CV155" s="20"/>
      <c r="CW155" s="174"/>
      <c r="CX155" s="20"/>
      <c r="CY155" s="123"/>
      <c r="CZ155" s="20"/>
      <c r="DA155" s="118"/>
      <c r="DB155" s="128"/>
      <c r="DC155" s="120"/>
      <c r="DD155" s="236"/>
      <c r="DE155" s="282"/>
      <c r="DF155" s="290"/>
      <c r="DG155" s="285">
        <f t="shared" si="4"/>
        <v>11</v>
      </c>
    </row>
    <row r="156" spans="1:111" x14ac:dyDescent="0.35">
      <c r="A156" s="73" t="s">
        <v>219</v>
      </c>
      <c r="B156" s="81"/>
      <c r="C156" s="75" t="s">
        <v>120</v>
      </c>
      <c r="D156" s="97">
        <v>2</v>
      </c>
      <c r="E156" s="20"/>
      <c r="F156" s="20">
        <v>1</v>
      </c>
      <c r="G156" s="20"/>
      <c r="H156" s="20"/>
      <c r="I156" s="118"/>
      <c r="J156" s="119"/>
      <c r="K156" s="120"/>
      <c r="L156" s="120"/>
      <c r="M156" s="120"/>
      <c r="N156" s="120"/>
      <c r="O156" s="120"/>
      <c r="P156" s="120"/>
      <c r="Q156" s="121"/>
      <c r="R156" s="122"/>
      <c r="S156" s="123"/>
      <c r="T156" s="20"/>
      <c r="U156" s="20"/>
      <c r="V156" s="20"/>
      <c r="W156" s="20"/>
      <c r="X156" s="20"/>
      <c r="Y156" s="20"/>
      <c r="Z156" s="20"/>
      <c r="AA156" s="20"/>
      <c r="AB156" s="197"/>
      <c r="AC156" s="125"/>
      <c r="AD156" s="121"/>
      <c r="AE156" s="120"/>
      <c r="AF156" s="120"/>
      <c r="AG156" s="126"/>
      <c r="AH156" s="127"/>
      <c r="AI156" s="20"/>
      <c r="AJ156" s="20"/>
      <c r="AK156" s="20"/>
      <c r="AL156" s="20"/>
      <c r="AM156" s="20"/>
      <c r="AN156" s="20"/>
      <c r="AO156" s="20">
        <v>1</v>
      </c>
      <c r="AP156" s="20"/>
      <c r="AQ156" s="20"/>
      <c r="AR156" s="20"/>
      <c r="AS156" s="20"/>
      <c r="AT156" s="20"/>
      <c r="AU156" s="20"/>
      <c r="AV156" s="20"/>
      <c r="AW156" s="20"/>
      <c r="AX156" s="20"/>
      <c r="AY156" s="20"/>
      <c r="AZ156" s="20"/>
      <c r="BA156" s="20"/>
      <c r="BB156" s="20"/>
      <c r="BC156" s="20"/>
      <c r="BD156" s="20"/>
      <c r="BE156" s="20"/>
      <c r="BF156" s="123"/>
      <c r="BG156" s="119"/>
      <c r="BH156" s="120"/>
      <c r="BI156" s="120"/>
      <c r="BJ156" s="120"/>
      <c r="BK156" s="120"/>
      <c r="BL156" s="120"/>
      <c r="BM156" s="120"/>
      <c r="BN156" s="120"/>
      <c r="BO156" s="120"/>
      <c r="BP156" s="126"/>
      <c r="BQ156" s="127"/>
      <c r="BR156" s="20"/>
      <c r="BS156" s="20"/>
      <c r="BT156" s="20"/>
      <c r="BU156" s="20"/>
      <c r="BV156" s="20"/>
      <c r="BW156" s="20"/>
      <c r="BX156" s="20"/>
      <c r="BY156" s="20"/>
      <c r="BZ156" s="20"/>
      <c r="CA156" s="20"/>
      <c r="CB156" s="20"/>
      <c r="CC156" s="20"/>
      <c r="CD156" s="20"/>
      <c r="CE156" s="20"/>
      <c r="CF156" s="20"/>
      <c r="CG156" s="20"/>
      <c r="CH156" s="20"/>
      <c r="CI156" s="197"/>
      <c r="CJ156" s="119"/>
      <c r="CK156" s="120"/>
      <c r="CL156" s="236"/>
      <c r="CM156" s="120">
        <v>1</v>
      </c>
      <c r="CN156" s="120"/>
      <c r="CO156" s="120"/>
      <c r="CP156" s="120"/>
      <c r="CQ156" s="120"/>
      <c r="CR156" s="120"/>
      <c r="CS156" s="120"/>
      <c r="CT156" s="126"/>
      <c r="CU156" s="127"/>
      <c r="CV156" s="20"/>
      <c r="CW156" s="174"/>
      <c r="CX156" s="20"/>
      <c r="CY156" s="123"/>
      <c r="CZ156" s="20"/>
      <c r="DA156" s="118"/>
      <c r="DB156" s="128"/>
      <c r="DC156" s="120"/>
      <c r="DD156" s="236"/>
      <c r="DE156" s="282">
        <v>1</v>
      </c>
      <c r="DF156" s="290"/>
      <c r="DG156" s="285">
        <f t="shared" si="4"/>
        <v>6</v>
      </c>
    </row>
    <row r="157" spans="1:111" x14ac:dyDescent="0.35">
      <c r="A157" s="73" t="s">
        <v>220</v>
      </c>
      <c r="B157" s="81"/>
      <c r="C157" s="75" t="s">
        <v>122</v>
      </c>
      <c r="D157" s="97">
        <v>1</v>
      </c>
      <c r="E157" s="20"/>
      <c r="F157" s="20"/>
      <c r="G157" s="20"/>
      <c r="H157" s="20"/>
      <c r="I157" s="118"/>
      <c r="J157" s="119"/>
      <c r="K157" s="120"/>
      <c r="L157" s="120"/>
      <c r="M157" s="120"/>
      <c r="N157" s="120"/>
      <c r="O157" s="120"/>
      <c r="P157" s="120"/>
      <c r="Q157" s="121"/>
      <c r="R157" s="122"/>
      <c r="S157" s="123"/>
      <c r="T157" s="20"/>
      <c r="U157" s="20"/>
      <c r="V157" s="20"/>
      <c r="W157" s="20"/>
      <c r="X157" s="20"/>
      <c r="Y157" s="20"/>
      <c r="Z157" s="20"/>
      <c r="AA157" s="20"/>
      <c r="AB157" s="197"/>
      <c r="AC157" s="125"/>
      <c r="AD157" s="121"/>
      <c r="AE157" s="120"/>
      <c r="AF157" s="120"/>
      <c r="AG157" s="126"/>
      <c r="AH157" s="127"/>
      <c r="AI157" s="20"/>
      <c r="AJ157" s="20"/>
      <c r="AK157" s="20"/>
      <c r="AL157" s="20"/>
      <c r="AM157" s="20"/>
      <c r="AN157" s="20">
        <v>1</v>
      </c>
      <c r="AO157" s="20"/>
      <c r="AP157" s="20"/>
      <c r="AQ157" s="20"/>
      <c r="AR157" s="20"/>
      <c r="AS157" s="20"/>
      <c r="AT157" s="20"/>
      <c r="AU157" s="20"/>
      <c r="AV157" s="20"/>
      <c r="AW157" s="20"/>
      <c r="AX157" s="20"/>
      <c r="AY157" s="20"/>
      <c r="AZ157" s="20"/>
      <c r="BA157" s="20"/>
      <c r="BB157" s="20"/>
      <c r="BC157" s="20"/>
      <c r="BD157" s="20"/>
      <c r="BE157" s="20"/>
      <c r="BF157" s="123"/>
      <c r="BG157" s="119"/>
      <c r="BH157" s="120"/>
      <c r="BI157" s="120"/>
      <c r="BJ157" s="120"/>
      <c r="BK157" s="120"/>
      <c r="BL157" s="120"/>
      <c r="BM157" s="120"/>
      <c r="BN157" s="120"/>
      <c r="BO157" s="120"/>
      <c r="BP157" s="126"/>
      <c r="BQ157" s="127"/>
      <c r="BR157" s="20"/>
      <c r="BS157" s="20"/>
      <c r="BT157" s="20"/>
      <c r="BU157" s="20"/>
      <c r="BV157" s="20"/>
      <c r="BW157" s="20"/>
      <c r="BX157" s="20"/>
      <c r="BY157" s="20"/>
      <c r="BZ157" s="20"/>
      <c r="CA157" s="20"/>
      <c r="CB157" s="20"/>
      <c r="CC157" s="20"/>
      <c r="CD157" s="20"/>
      <c r="CE157" s="20"/>
      <c r="CF157" s="20"/>
      <c r="CG157" s="20"/>
      <c r="CH157" s="20"/>
      <c r="CI157" s="197"/>
      <c r="CJ157" s="119"/>
      <c r="CK157" s="120"/>
      <c r="CL157" s="236"/>
      <c r="CM157" s="120">
        <v>1</v>
      </c>
      <c r="CN157" s="120"/>
      <c r="CO157" s="120"/>
      <c r="CP157" s="120"/>
      <c r="CQ157" s="120"/>
      <c r="CR157" s="120"/>
      <c r="CS157" s="120"/>
      <c r="CT157" s="126"/>
      <c r="CU157" s="127"/>
      <c r="CV157" s="20"/>
      <c r="CW157" s="174"/>
      <c r="CX157" s="20"/>
      <c r="CY157" s="123"/>
      <c r="CZ157" s="20"/>
      <c r="DA157" s="118"/>
      <c r="DB157" s="128"/>
      <c r="DC157" s="120"/>
      <c r="DD157" s="236"/>
      <c r="DE157" s="282"/>
      <c r="DF157" s="290"/>
      <c r="DG157" s="285">
        <f t="shared" si="4"/>
        <v>3</v>
      </c>
    </row>
    <row r="158" spans="1:111" x14ac:dyDescent="0.35">
      <c r="A158" s="73" t="s">
        <v>221</v>
      </c>
      <c r="B158" s="81"/>
      <c r="C158" s="75" t="s">
        <v>122</v>
      </c>
      <c r="D158" s="97">
        <v>1</v>
      </c>
      <c r="E158" s="20"/>
      <c r="F158" s="20"/>
      <c r="G158" s="20"/>
      <c r="H158" s="20"/>
      <c r="I158" s="118"/>
      <c r="J158" s="119"/>
      <c r="K158" s="120"/>
      <c r="L158" s="120"/>
      <c r="M158" s="120"/>
      <c r="N158" s="120"/>
      <c r="O158" s="120"/>
      <c r="P158" s="120"/>
      <c r="Q158" s="121"/>
      <c r="R158" s="122"/>
      <c r="S158" s="123"/>
      <c r="T158" s="20"/>
      <c r="U158" s="20"/>
      <c r="V158" s="20"/>
      <c r="W158" s="20"/>
      <c r="X158" s="20"/>
      <c r="Y158" s="20"/>
      <c r="Z158" s="20"/>
      <c r="AA158" s="20"/>
      <c r="AB158" s="197"/>
      <c r="AC158" s="125"/>
      <c r="AD158" s="121"/>
      <c r="AE158" s="120"/>
      <c r="AF158" s="120"/>
      <c r="AG158" s="126"/>
      <c r="AH158" s="127"/>
      <c r="AI158" s="20"/>
      <c r="AJ158" s="20"/>
      <c r="AK158" s="20"/>
      <c r="AL158" s="20"/>
      <c r="AM158" s="20"/>
      <c r="AN158" s="20">
        <v>1</v>
      </c>
      <c r="AO158" s="20"/>
      <c r="AP158" s="20"/>
      <c r="AQ158" s="20"/>
      <c r="AR158" s="20"/>
      <c r="AS158" s="20"/>
      <c r="AT158" s="20"/>
      <c r="AU158" s="20"/>
      <c r="AV158" s="20"/>
      <c r="AW158" s="20"/>
      <c r="AX158" s="20"/>
      <c r="AY158" s="20"/>
      <c r="AZ158" s="20"/>
      <c r="BA158" s="20"/>
      <c r="BB158" s="20"/>
      <c r="BC158" s="20"/>
      <c r="BD158" s="20"/>
      <c r="BE158" s="20"/>
      <c r="BF158" s="123"/>
      <c r="BG158" s="119"/>
      <c r="BH158" s="120"/>
      <c r="BI158" s="120"/>
      <c r="BJ158" s="120"/>
      <c r="BK158" s="120"/>
      <c r="BL158" s="120"/>
      <c r="BM158" s="120"/>
      <c r="BN158" s="120"/>
      <c r="BO158" s="120"/>
      <c r="BP158" s="126"/>
      <c r="BQ158" s="127"/>
      <c r="BR158" s="20"/>
      <c r="BS158" s="20"/>
      <c r="BT158" s="20"/>
      <c r="BU158" s="20"/>
      <c r="BV158" s="20"/>
      <c r="BW158" s="20"/>
      <c r="BX158" s="20"/>
      <c r="BY158" s="20"/>
      <c r="BZ158" s="20"/>
      <c r="CA158" s="20"/>
      <c r="CB158" s="20"/>
      <c r="CC158" s="20"/>
      <c r="CD158" s="20"/>
      <c r="CE158" s="20"/>
      <c r="CF158" s="20"/>
      <c r="CG158" s="20"/>
      <c r="CH158" s="20"/>
      <c r="CI158" s="197"/>
      <c r="CJ158" s="119"/>
      <c r="CK158" s="120"/>
      <c r="CL158" s="236"/>
      <c r="CM158" s="120">
        <v>1</v>
      </c>
      <c r="CN158" s="120"/>
      <c r="CO158" s="120"/>
      <c r="CP158" s="120"/>
      <c r="CQ158" s="120"/>
      <c r="CR158" s="120"/>
      <c r="CS158" s="120"/>
      <c r="CT158" s="126"/>
      <c r="CU158" s="127"/>
      <c r="CV158" s="20"/>
      <c r="CW158" s="174"/>
      <c r="CX158" s="20"/>
      <c r="CY158" s="123"/>
      <c r="CZ158" s="20"/>
      <c r="DA158" s="118"/>
      <c r="DB158" s="128"/>
      <c r="DC158" s="120"/>
      <c r="DD158" s="236"/>
      <c r="DE158" s="282"/>
      <c r="DF158" s="290"/>
      <c r="DG158" s="285">
        <f t="shared" si="4"/>
        <v>3</v>
      </c>
    </row>
    <row r="159" spans="1:111" x14ac:dyDescent="0.35">
      <c r="A159" s="73" t="s">
        <v>222</v>
      </c>
      <c r="B159" s="81"/>
      <c r="C159" s="75" t="s">
        <v>122</v>
      </c>
      <c r="D159" s="97">
        <v>1</v>
      </c>
      <c r="E159" s="20"/>
      <c r="F159" s="20"/>
      <c r="G159" s="20"/>
      <c r="H159" s="20"/>
      <c r="I159" s="118"/>
      <c r="J159" s="119"/>
      <c r="K159" s="120"/>
      <c r="L159" s="120"/>
      <c r="M159" s="120"/>
      <c r="N159" s="120"/>
      <c r="O159" s="120"/>
      <c r="P159" s="120"/>
      <c r="Q159" s="121"/>
      <c r="R159" s="122"/>
      <c r="S159" s="123"/>
      <c r="T159" s="20"/>
      <c r="U159" s="20"/>
      <c r="V159" s="20"/>
      <c r="W159" s="20"/>
      <c r="X159" s="20"/>
      <c r="Y159" s="20"/>
      <c r="Z159" s="20"/>
      <c r="AA159" s="20"/>
      <c r="AB159" s="197"/>
      <c r="AC159" s="125"/>
      <c r="AD159" s="121"/>
      <c r="AE159" s="120"/>
      <c r="AF159" s="120"/>
      <c r="AG159" s="126"/>
      <c r="AH159" s="127"/>
      <c r="AI159" s="20"/>
      <c r="AJ159" s="20"/>
      <c r="AK159" s="20"/>
      <c r="AL159" s="20"/>
      <c r="AM159" s="20"/>
      <c r="AN159" s="20">
        <v>1</v>
      </c>
      <c r="AO159" s="20"/>
      <c r="AP159" s="20"/>
      <c r="AQ159" s="20"/>
      <c r="AR159" s="20"/>
      <c r="AS159" s="20"/>
      <c r="AT159" s="20"/>
      <c r="AU159" s="20"/>
      <c r="AV159" s="20"/>
      <c r="AW159" s="20"/>
      <c r="AX159" s="20"/>
      <c r="AY159" s="20"/>
      <c r="AZ159" s="20"/>
      <c r="BA159" s="20"/>
      <c r="BB159" s="20"/>
      <c r="BC159" s="20"/>
      <c r="BD159" s="20"/>
      <c r="BE159" s="20"/>
      <c r="BF159" s="123"/>
      <c r="BG159" s="119"/>
      <c r="BH159" s="120"/>
      <c r="BI159" s="120"/>
      <c r="BJ159" s="120"/>
      <c r="BK159" s="120"/>
      <c r="BL159" s="120"/>
      <c r="BM159" s="120"/>
      <c r="BN159" s="120"/>
      <c r="BO159" s="120"/>
      <c r="BP159" s="126"/>
      <c r="BQ159" s="127"/>
      <c r="BR159" s="20"/>
      <c r="BS159" s="20"/>
      <c r="BT159" s="20"/>
      <c r="BU159" s="20"/>
      <c r="BV159" s="20"/>
      <c r="BW159" s="20"/>
      <c r="BX159" s="20"/>
      <c r="BY159" s="20"/>
      <c r="BZ159" s="20"/>
      <c r="CA159" s="20"/>
      <c r="CB159" s="20"/>
      <c r="CC159" s="20"/>
      <c r="CD159" s="20"/>
      <c r="CE159" s="20"/>
      <c r="CF159" s="20"/>
      <c r="CG159" s="20"/>
      <c r="CH159" s="20"/>
      <c r="CI159" s="197"/>
      <c r="CJ159" s="119"/>
      <c r="CK159" s="120"/>
      <c r="CL159" s="236"/>
      <c r="CM159" s="120">
        <v>1</v>
      </c>
      <c r="CN159" s="120"/>
      <c r="CO159" s="120"/>
      <c r="CP159" s="120"/>
      <c r="CQ159" s="120"/>
      <c r="CR159" s="120"/>
      <c r="CS159" s="120"/>
      <c r="CT159" s="126"/>
      <c r="CU159" s="127"/>
      <c r="CV159" s="20"/>
      <c r="CW159" s="174"/>
      <c r="CX159" s="20"/>
      <c r="CY159" s="123"/>
      <c r="CZ159" s="20"/>
      <c r="DA159" s="118"/>
      <c r="DB159" s="128"/>
      <c r="DC159" s="120"/>
      <c r="DD159" s="236"/>
      <c r="DE159" s="282"/>
      <c r="DF159" s="290"/>
      <c r="DG159" s="285">
        <f t="shared" si="4"/>
        <v>3</v>
      </c>
    </row>
    <row r="160" spans="1:111" x14ac:dyDescent="0.35">
      <c r="A160" s="73" t="s">
        <v>223</v>
      </c>
      <c r="B160" s="81"/>
      <c r="C160" s="75" t="s">
        <v>122</v>
      </c>
      <c r="D160" s="97">
        <v>1</v>
      </c>
      <c r="E160" s="20"/>
      <c r="F160" s="20"/>
      <c r="G160" s="20"/>
      <c r="H160" s="20"/>
      <c r="I160" s="118"/>
      <c r="J160" s="119"/>
      <c r="K160" s="120"/>
      <c r="L160" s="120"/>
      <c r="M160" s="120"/>
      <c r="N160" s="120"/>
      <c r="O160" s="120"/>
      <c r="P160" s="120"/>
      <c r="Q160" s="121"/>
      <c r="R160" s="122"/>
      <c r="S160" s="123"/>
      <c r="T160" s="20"/>
      <c r="U160" s="20"/>
      <c r="V160" s="20"/>
      <c r="W160" s="20"/>
      <c r="X160" s="20"/>
      <c r="Y160" s="20"/>
      <c r="Z160" s="20"/>
      <c r="AA160" s="20"/>
      <c r="AB160" s="197"/>
      <c r="AC160" s="125"/>
      <c r="AD160" s="121"/>
      <c r="AE160" s="120"/>
      <c r="AF160" s="120"/>
      <c r="AG160" s="126"/>
      <c r="AH160" s="127"/>
      <c r="AI160" s="20"/>
      <c r="AJ160" s="20"/>
      <c r="AK160" s="20"/>
      <c r="AL160" s="20"/>
      <c r="AM160" s="20"/>
      <c r="AN160" s="20">
        <v>1</v>
      </c>
      <c r="AO160" s="20"/>
      <c r="AP160" s="20"/>
      <c r="AQ160" s="20"/>
      <c r="AR160" s="20"/>
      <c r="AS160" s="20"/>
      <c r="AT160" s="20"/>
      <c r="AU160" s="20"/>
      <c r="AV160" s="20"/>
      <c r="AW160" s="20"/>
      <c r="AX160" s="20"/>
      <c r="AY160" s="20"/>
      <c r="AZ160" s="20"/>
      <c r="BA160" s="20"/>
      <c r="BB160" s="20"/>
      <c r="BC160" s="20"/>
      <c r="BD160" s="20"/>
      <c r="BE160" s="20"/>
      <c r="BF160" s="123"/>
      <c r="BG160" s="119"/>
      <c r="BH160" s="120"/>
      <c r="BI160" s="120"/>
      <c r="BJ160" s="120"/>
      <c r="BK160" s="120"/>
      <c r="BL160" s="120"/>
      <c r="BM160" s="120"/>
      <c r="BN160" s="120"/>
      <c r="BO160" s="120"/>
      <c r="BP160" s="126"/>
      <c r="BQ160" s="127"/>
      <c r="BR160" s="20"/>
      <c r="BS160" s="20"/>
      <c r="BT160" s="20"/>
      <c r="BU160" s="20"/>
      <c r="BV160" s="20"/>
      <c r="BW160" s="20"/>
      <c r="BX160" s="20"/>
      <c r="BY160" s="20"/>
      <c r="BZ160" s="20"/>
      <c r="CA160" s="20"/>
      <c r="CB160" s="20"/>
      <c r="CC160" s="20"/>
      <c r="CD160" s="20"/>
      <c r="CE160" s="20"/>
      <c r="CF160" s="20"/>
      <c r="CG160" s="20"/>
      <c r="CH160" s="20"/>
      <c r="CI160" s="197"/>
      <c r="CJ160" s="119"/>
      <c r="CK160" s="120"/>
      <c r="CL160" s="236"/>
      <c r="CM160" s="120">
        <v>1</v>
      </c>
      <c r="CN160" s="120"/>
      <c r="CO160" s="120"/>
      <c r="CP160" s="120"/>
      <c r="CQ160" s="120"/>
      <c r="CR160" s="120"/>
      <c r="CS160" s="120"/>
      <c r="CT160" s="126"/>
      <c r="CU160" s="127"/>
      <c r="CV160" s="20"/>
      <c r="CW160" s="174"/>
      <c r="CX160" s="20"/>
      <c r="CY160" s="123"/>
      <c r="CZ160" s="20"/>
      <c r="DA160" s="118"/>
      <c r="DB160" s="128"/>
      <c r="DC160" s="120"/>
      <c r="DD160" s="236"/>
      <c r="DE160" s="282"/>
      <c r="DF160" s="290"/>
      <c r="DG160" s="285">
        <f t="shared" si="4"/>
        <v>3</v>
      </c>
    </row>
    <row r="161" spans="1:111" x14ac:dyDescent="0.35">
      <c r="A161" s="73" t="s">
        <v>224</v>
      </c>
      <c r="B161" s="81"/>
      <c r="C161" s="75" t="s">
        <v>120</v>
      </c>
      <c r="D161" s="97">
        <v>2</v>
      </c>
      <c r="E161" s="20"/>
      <c r="F161" s="20">
        <v>1</v>
      </c>
      <c r="G161" s="20"/>
      <c r="H161" s="20"/>
      <c r="I161" s="118"/>
      <c r="J161" s="119"/>
      <c r="K161" s="120"/>
      <c r="L161" s="120"/>
      <c r="M161" s="120"/>
      <c r="N161" s="120"/>
      <c r="O161" s="120"/>
      <c r="P161" s="120"/>
      <c r="Q161" s="121"/>
      <c r="R161" s="122"/>
      <c r="S161" s="123"/>
      <c r="T161" s="20"/>
      <c r="U161" s="20"/>
      <c r="V161" s="20"/>
      <c r="W161" s="20"/>
      <c r="X161" s="20"/>
      <c r="Y161" s="20"/>
      <c r="Z161" s="20"/>
      <c r="AA161" s="20"/>
      <c r="AB161" s="197"/>
      <c r="AC161" s="125"/>
      <c r="AD161" s="121"/>
      <c r="AE161" s="120"/>
      <c r="AF161" s="120"/>
      <c r="AG161" s="126"/>
      <c r="AH161" s="127"/>
      <c r="AI161" s="20"/>
      <c r="AJ161" s="20"/>
      <c r="AK161" s="20"/>
      <c r="AL161" s="20"/>
      <c r="AM161" s="20"/>
      <c r="AN161" s="20"/>
      <c r="AO161" s="20">
        <v>1</v>
      </c>
      <c r="AP161" s="20"/>
      <c r="AQ161" s="20"/>
      <c r="AR161" s="20"/>
      <c r="AS161" s="20"/>
      <c r="AT161" s="20"/>
      <c r="AU161" s="20"/>
      <c r="AV161" s="20"/>
      <c r="AW161" s="20"/>
      <c r="AX161" s="20"/>
      <c r="AY161" s="20"/>
      <c r="AZ161" s="20"/>
      <c r="BA161" s="20"/>
      <c r="BB161" s="20"/>
      <c r="BC161" s="20"/>
      <c r="BD161" s="20"/>
      <c r="BE161" s="20"/>
      <c r="BF161" s="123"/>
      <c r="BG161" s="119"/>
      <c r="BH161" s="120"/>
      <c r="BI161" s="120"/>
      <c r="BJ161" s="120"/>
      <c r="BK161" s="120"/>
      <c r="BL161" s="120"/>
      <c r="BM161" s="120"/>
      <c r="BN161" s="120"/>
      <c r="BO161" s="120"/>
      <c r="BP161" s="126"/>
      <c r="BQ161" s="127"/>
      <c r="BR161" s="20"/>
      <c r="BS161" s="20"/>
      <c r="BT161" s="20"/>
      <c r="BU161" s="20"/>
      <c r="BV161" s="20"/>
      <c r="BW161" s="20"/>
      <c r="BX161" s="20"/>
      <c r="BY161" s="20"/>
      <c r="BZ161" s="20"/>
      <c r="CA161" s="20"/>
      <c r="CB161" s="20"/>
      <c r="CC161" s="20"/>
      <c r="CD161" s="20"/>
      <c r="CE161" s="20"/>
      <c r="CF161" s="20"/>
      <c r="CG161" s="20"/>
      <c r="CH161" s="20"/>
      <c r="CI161" s="197"/>
      <c r="CJ161" s="119"/>
      <c r="CK161" s="120"/>
      <c r="CL161" s="236"/>
      <c r="CM161" s="120">
        <v>1</v>
      </c>
      <c r="CN161" s="120"/>
      <c r="CO161" s="120"/>
      <c r="CP161" s="120"/>
      <c r="CQ161" s="120"/>
      <c r="CR161" s="120"/>
      <c r="CS161" s="120"/>
      <c r="CT161" s="126"/>
      <c r="CU161" s="127"/>
      <c r="CV161" s="20"/>
      <c r="CW161" s="174"/>
      <c r="CX161" s="20"/>
      <c r="CY161" s="123"/>
      <c r="CZ161" s="20"/>
      <c r="DA161" s="118"/>
      <c r="DB161" s="128"/>
      <c r="DC161" s="120"/>
      <c r="DD161" s="236"/>
      <c r="DE161" s="282">
        <v>1</v>
      </c>
      <c r="DF161" s="290"/>
      <c r="DG161" s="285">
        <f t="shared" si="4"/>
        <v>6</v>
      </c>
    </row>
    <row r="162" spans="1:111" x14ac:dyDescent="0.35">
      <c r="A162" s="78" t="s">
        <v>225</v>
      </c>
      <c r="B162" s="81"/>
      <c r="C162" s="76" t="s">
        <v>51</v>
      </c>
      <c r="D162" s="97"/>
      <c r="E162" s="20"/>
      <c r="F162" s="20"/>
      <c r="G162" s="20"/>
      <c r="H162" s="20"/>
      <c r="I162" s="118"/>
      <c r="J162" s="119"/>
      <c r="K162" s="120"/>
      <c r="L162" s="120"/>
      <c r="M162" s="120"/>
      <c r="N162" s="120"/>
      <c r="O162" s="120"/>
      <c r="P162" s="120"/>
      <c r="Q162" s="121"/>
      <c r="R162" s="122"/>
      <c r="S162" s="123"/>
      <c r="T162" s="20"/>
      <c r="U162" s="20"/>
      <c r="V162" s="20"/>
      <c r="W162" s="20"/>
      <c r="X162" s="20"/>
      <c r="Y162" s="20"/>
      <c r="Z162" s="20"/>
      <c r="AA162" s="20"/>
      <c r="AB162" s="197"/>
      <c r="AC162" s="125"/>
      <c r="AD162" s="121"/>
      <c r="AE162" s="120"/>
      <c r="AF162" s="120"/>
      <c r="AG162" s="126"/>
      <c r="AH162" s="127"/>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123"/>
      <c r="BG162" s="119"/>
      <c r="BH162" s="120"/>
      <c r="BI162" s="120"/>
      <c r="BJ162" s="120"/>
      <c r="BK162" s="120"/>
      <c r="BL162" s="120"/>
      <c r="BM162" s="120"/>
      <c r="BN162" s="120"/>
      <c r="BO162" s="120"/>
      <c r="BP162" s="126"/>
      <c r="BQ162" s="127"/>
      <c r="BR162" s="20"/>
      <c r="BS162" s="20"/>
      <c r="BT162" s="20"/>
      <c r="BU162" s="20"/>
      <c r="BV162" s="20"/>
      <c r="BW162" s="20"/>
      <c r="BX162" s="20"/>
      <c r="BY162" s="20"/>
      <c r="BZ162" s="20"/>
      <c r="CA162" s="20"/>
      <c r="CB162" s="20"/>
      <c r="CC162" s="20"/>
      <c r="CD162" s="20"/>
      <c r="CE162" s="20"/>
      <c r="CF162" s="20"/>
      <c r="CG162" s="20"/>
      <c r="CH162" s="20"/>
      <c r="CI162" s="197"/>
      <c r="CJ162" s="119"/>
      <c r="CK162" s="120"/>
      <c r="CL162" s="236"/>
      <c r="CM162" s="120"/>
      <c r="CN162" s="120"/>
      <c r="CO162" s="120"/>
      <c r="CP162" s="120"/>
      <c r="CQ162" s="120"/>
      <c r="CR162" s="120"/>
      <c r="CS162" s="120"/>
      <c r="CT162" s="126"/>
      <c r="CU162" s="127"/>
      <c r="CV162" s="20"/>
      <c r="CW162" s="174"/>
      <c r="CX162" s="20"/>
      <c r="CY162" s="123"/>
      <c r="CZ162" s="20"/>
      <c r="DA162" s="118"/>
      <c r="DB162" s="128"/>
      <c r="DC162" s="120"/>
      <c r="DD162" s="236"/>
      <c r="DE162" s="282"/>
      <c r="DF162" s="290"/>
      <c r="DG162" s="285">
        <f t="shared" si="4"/>
        <v>0</v>
      </c>
    </row>
    <row r="163" spans="1:111" x14ac:dyDescent="0.35">
      <c r="A163" s="78" t="s">
        <v>226</v>
      </c>
      <c r="B163" s="81"/>
      <c r="C163" s="76" t="s">
        <v>51</v>
      </c>
      <c r="D163" s="97"/>
      <c r="E163" s="20"/>
      <c r="F163" s="20"/>
      <c r="G163" s="20"/>
      <c r="H163" s="20"/>
      <c r="I163" s="118"/>
      <c r="J163" s="119"/>
      <c r="K163" s="120"/>
      <c r="L163" s="120"/>
      <c r="M163" s="120"/>
      <c r="N163" s="120"/>
      <c r="O163" s="120"/>
      <c r="P163" s="120"/>
      <c r="Q163" s="121"/>
      <c r="R163" s="122"/>
      <c r="S163" s="123"/>
      <c r="T163" s="20"/>
      <c r="U163" s="20"/>
      <c r="V163" s="20"/>
      <c r="W163" s="20"/>
      <c r="X163" s="20"/>
      <c r="Y163" s="20"/>
      <c r="Z163" s="20"/>
      <c r="AA163" s="20"/>
      <c r="AB163" s="197"/>
      <c r="AC163" s="125"/>
      <c r="AD163" s="121"/>
      <c r="AE163" s="120"/>
      <c r="AF163" s="120"/>
      <c r="AG163" s="126"/>
      <c r="AH163" s="127"/>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123"/>
      <c r="BG163" s="119"/>
      <c r="BH163" s="120"/>
      <c r="BI163" s="120"/>
      <c r="BJ163" s="120"/>
      <c r="BK163" s="120"/>
      <c r="BL163" s="120"/>
      <c r="BM163" s="120"/>
      <c r="BN163" s="120"/>
      <c r="BO163" s="120"/>
      <c r="BP163" s="126"/>
      <c r="BQ163" s="127"/>
      <c r="BR163" s="20"/>
      <c r="BS163" s="20"/>
      <c r="BT163" s="20"/>
      <c r="BU163" s="20"/>
      <c r="BV163" s="20"/>
      <c r="BW163" s="20"/>
      <c r="BX163" s="20"/>
      <c r="BY163" s="20"/>
      <c r="BZ163" s="20"/>
      <c r="CA163" s="20"/>
      <c r="CB163" s="20"/>
      <c r="CC163" s="20"/>
      <c r="CD163" s="20"/>
      <c r="CE163" s="20"/>
      <c r="CF163" s="20"/>
      <c r="CG163" s="20"/>
      <c r="CH163" s="20"/>
      <c r="CI163" s="197"/>
      <c r="CJ163" s="119"/>
      <c r="CK163" s="120"/>
      <c r="CL163" s="236"/>
      <c r="CM163" s="120"/>
      <c r="CN163" s="120"/>
      <c r="CO163" s="120"/>
      <c r="CP163" s="120"/>
      <c r="CQ163" s="120"/>
      <c r="CR163" s="120"/>
      <c r="CS163" s="120"/>
      <c r="CT163" s="126"/>
      <c r="CU163" s="127"/>
      <c r="CV163" s="20"/>
      <c r="CW163" s="174"/>
      <c r="CX163" s="20"/>
      <c r="CY163" s="123"/>
      <c r="CZ163" s="20"/>
      <c r="DA163" s="118"/>
      <c r="DB163" s="128"/>
      <c r="DC163" s="120"/>
      <c r="DD163" s="236"/>
      <c r="DE163" s="282"/>
      <c r="DF163" s="290"/>
      <c r="DG163" s="285">
        <f t="shared" si="4"/>
        <v>0</v>
      </c>
    </row>
    <row r="164" spans="1:111" x14ac:dyDescent="0.35">
      <c r="A164" s="73" t="s">
        <v>227</v>
      </c>
      <c r="B164" s="81"/>
      <c r="C164" s="75" t="s">
        <v>71</v>
      </c>
      <c r="D164" s="97"/>
      <c r="E164" s="20"/>
      <c r="F164" s="20"/>
      <c r="G164" s="20"/>
      <c r="H164" s="20"/>
      <c r="I164" s="118"/>
      <c r="J164" s="119"/>
      <c r="K164" s="120"/>
      <c r="L164" s="120"/>
      <c r="M164" s="120"/>
      <c r="N164" s="120"/>
      <c r="O164" s="120"/>
      <c r="P164" s="120"/>
      <c r="Q164" s="121"/>
      <c r="R164" s="122"/>
      <c r="S164" s="123"/>
      <c r="T164" s="20"/>
      <c r="U164" s="20"/>
      <c r="V164" s="20"/>
      <c r="W164" s="20"/>
      <c r="X164" s="20"/>
      <c r="Y164" s="20"/>
      <c r="Z164" s="20"/>
      <c r="AA164" s="20"/>
      <c r="AB164" s="197"/>
      <c r="AC164" s="125"/>
      <c r="AD164" s="121"/>
      <c r="AE164" s="120"/>
      <c r="AF164" s="120"/>
      <c r="AG164" s="126"/>
      <c r="AH164" s="127"/>
      <c r="AI164" s="20"/>
      <c r="AJ164" s="20"/>
      <c r="AK164" s="20"/>
      <c r="AL164" s="20"/>
      <c r="AM164" s="20"/>
      <c r="AN164" s="20"/>
      <c r="AO164" s="20"/>
      <c r="AP164" s="20"/>
      <c r="AQ164" s="20"/>
      <c r="AR164" s="20"/>
      <c r="AS164" s="20"/>
      <c r="AT164" s="20"/>
      <c r="AU164" s="20"/>
      <c r="AV164" s="20"/>
      <c r="AW164" s="20"/>
      <c r="AX164" s="20"/>
      <c r="AY164" s="20"/>
      <c r="AZ164" s="20"/>
      <c r="BA164" s="20">
        <v>1</v>
      </c>
      <c r="BB164" s="20"/>
      <c r="BC164" s="20"/>
      <c r="BD164" s="20"/>
      <c r="BE164" s="20"/>
      <c r="BF164" s="123"/>
      <c r="BG164" s="119"/>
      <c r="BH164" s="120"/>
      <c r="BI164" s="120"/>
      <c r="BJ164" s="120"/>
      <c r="BK164" s="120"/>
      <c r="BL164" s="120"/>
      <c r="BM164" s="120"/>
      <c r="BN164" s="120"/>
      <c r="BO164" s="120"/>
      <c r="BP164" s="126"/>
      <c r="BQ164" s="127"/>
      <c r="BR164" s="20"/>
      <c r="BS164" s="20"/>
      <c r="BT164" s="20">
        <v>2</v>
      </c>
      <c r="BU164" s="20">
        <v>1</v>
      </c>
      <c r="BV164" s="20"/>
      <c r="BW164" s="20"/>
      <c r="BX164" s="20"/>
      <c r="BY164" s="20"/>
      <c r="BZ164" s="20"/>
      <c r="CA164" s="20"/>
      <c r="CB164" s="20"/>
      <c r="CC164" s="20"/>
      <c r="CD164" s="20"/>
      <c r="CE164" s="20"/>
      <c r="CF164" s="20">
        <v>2</v>
      </c>
      <c r="CG164" s="20"/>
      <c r="CH164" s="20"/>
      <c r="CI164" s="197"/>
      <c r="CJ164" s="125"/>
      <c r="CK164" s="121"/>
      <c r="CL164" s="235"/>
      <c r="CM164" s="121"/>
      <c r="CN164" s="121"/>
      <c r="CO164" s="121"/>
      <c r="CP164" s="121"/>
      <c r="CQ164" s="121"/>
      <c r="CR164" s="121"/>
      <c r="CS164" s="121"/>
      <c r="CT164" s="122"/>
      <c r="CU164" s="127"/>
      <c r="CV164" s="20"/>
      <c r="CW164" s="174"/>
      <c r="CX164" s="20"/>
      <c r="CY164" s="123"/>
      <c r="CZ164" s="20"/>
      <c r="DA164" s="118"/>
      <c r="DB164" s="128"/>
      <c r="DC164" s="120"/>
      <c r="DD164" s="236"/>
      <c r="DE164" s="282"/>
      <c r="DF164" s="290"/>
      <c r="DG164" s="285">
        <f t="shared" ref="DG164:DG179" si="5">SUM(D164:DE164)</f>
        <v>6</v>
      </c>
    </row>
    <row r="165" spans="1:111" x14ac:dyDescent="0.35">
      <c r="A165" s="73" t="s">
        <v>228</v>
      </c>
      <c r="B165" s="81"/>
      <c r="C165" s="75" t="s">
        <v>122</v>
      </c>
      <c r="D165" s="97">
        <v>1</v>
      </c>
      <c r="E165" s="20"/>
      <c r="F165" s="20"/>
      <c r="G165" s="20"/>
      <c r="H165" s="20"/>
      <c r="I165" s="118"/>
      <c r="J165" s="119"/>
      <c r="K165" s="120"/>
      <c r="L165" s="120"/>
      <c r="M165" s="120"/>
      <c r="N165" s="120"/>
      <c r="O165" s="120"/>
      <c r="P165" s="120"/>
      <c r="Q165" s="121"/>
      <c r="R165" s="122"/>
      <c r="S165" s="123"/>
      <c r="T165" s="20"/>
      <c r="U165" s="20"/>
      <c r="V165" s="20"/>
      <c r="W165" s="20"/>
      <c r="X165" s="20"/>
      <c r="Y165" s="20"/>
      <c r="Z165" s="20"/>
      <c r="AA165" s="20"/>
      <c r="AB165" s="197"/>
      <c r="AC165" s="125"/>
      <c r="AD165" s="121"/>
      <c r="AE165" s="120"/>
      <c r="AF165" s="120"/>
      <c r="AG165" s="126"/>
      <c r="AH165" s="127"/>
      <c r="AI165" s="20"/>
      <c r="AJ165" s="20"/>
      <c r="AK165" s="20"/>
      <c r="AL165" s="20"/>
      <c r="AM165" s="20"/>
      <c r="AN165" s="20">
        <v>1</v>
      </c>
      <c r="AO165" s="20"/>
      <c r="AP165" s="20"/>
      <c r="AQ165" s="20"/>
      <c r="AR165" s="20"/>
      <c r="AS165" s="20"/>
      <c r="AT165" s="20"/>
      <c r="AU165" s="20"/>
      <c r="AV165" s="20"/>
      <c r="AW165" s="20"/>
      <c r="AX165" s="20"/>
      <c r="AY165" s="20"/>
      <c r="AZ165" s="20"/>
      <c r="BA165" s="20"/>
      <c r="BB165" s="20"/>
      <c r="BC165" s="20"/>
      <c r="BD165" s="20"/>
      <c r="BE165" s="20"/>
      <c r="BF165" s="123"/>
      <c r="BG165" s="119"/>
      <c r="BH165" s="120"/>
      <c r="BI165" s="120"/>
      <c r="BJ165" s="120"/>
      <c r="BK165" s="120"/>
      <c r="BL165" s="120"/>
      <c r="BM165" s="120"/>
      <c r="BN165" s="120"/>
      <c r="BO165" s="120"/>
      <c r="BP165" s="126"/>
      <c r="BQ165" s="127"/>
      <c r="BR165" s="20"/>
      <c r="BS165" s="20"/>
      <c r="BT165" s="20"/>
      <c r="BU165" s="20"/>
      <c r="BV165" s="20"/>
      <c r="BW165" s="20"/>
      <c r="BX165" s="20"/>
      <c r="BY165" s="20"/>
      <c r="BZ165" s="20"/>
      <c r="CA165" s="20"/>
      <c r="CB165" s="20"/>
      <c r="CC165" s="20"/>
      <c r="CD165" s="20"/>
      <c r="CE165" s="20"/>
      <c r="CF165" s="20"/>
      <c r="CG165" s="20"/>
      <c r="CH165" s="20"/>
      <c r="CI165" s="197"/>
      <c r="CJ165" s="125"/>
      <c r="CK165" s="121"/>
      <c r="CL165" s="235"/>
      <c r="CM165" s="121">
        <v>1</v>
      </c>
      <c r="CN165" s="121"/>
      <c r="CO165" s="121"/>
      <c r="CP165" s="121"/>
      <c r="CQ165" s="121"/>
      <c r="CR165" s="121"/>
      <c r="CS165" s="121"/>
      <c r="CT165" s="122"/>
      <c r="CU165" s="127"/>
      <c r="CV165" s="20"/>
      <c r="CW165" s="174"/>
      <c r="CX165" s="20"/>
      <c r="CY165" s="123"/>
      <c r="CZ165" s="20"/>
      <c r="DA165" s="118"/>
      <c r="DB165" s="128"/>
      <c r="DC165" s="120"/>
      <c r="DD165" s="236"/>
      <c r="DE165" s="282"/>
      <c r="DF165" s="290"/>
      <c r="DG165" s="285">
        <f t="shared" si="5"/>
        <v>3</v>
      </c>
    </row>
    <row r="166" spans="1:111" x14ac:dyDescent="0.35">
      <c r="A166" s="73" t="s">
        <v>229</v>
      </c>
      <c r="B166" s="81"/>
      <c r="C166" s="75" t="s">
        <v>120</v>
      </c>
      <c r="D166" s="97">
        <v>1</v>
      </c>
      <c r="E166" s="20"/>
      <c r="F166" s="20">
        <v>1</v>
      </c>
      <c r="G166" s="20"/>
      <c r="H166" s="20"/>
      <c r="I166" s="118"/>
      <c r="J166" s="119"/>
      <c r="K166" s="120"/>
      <c r="L166" s="120"/>
      <c r="M166" s="120"/>
      <c r="N166" s="120"/>
      <c r="O166" s="120"/>
      <c r="P166" s="120"/>
      <c r="Q166" s="121"/>
      <c r="R166" s="122"/>
      <c r="S166" s="123"/>
      <c r="T166" s="20"/>
      <c r="U166" s="20"/>
      <c r="V166" s="20"/>
      <c r="W166" s="20"/>
      <c r="X166" s="20"/>
      <c r="Y166" s="20"/>
      <c r="Z166" s="20"/>
      <c r="AA166" s="20"/>
      <c r="AB166" s="197"/>
      <c r="AC166" s="125"/>
      <c r="AD166" s="121"/>
      <c r="AE166" s="120"/>
      <c r="AF166" s="120"/>
      <c r="AG166" s="126"/>
      <c r="AH166" s="127"/>
      <c r="AI166" s="20"/>
      <c r="AJ166" s="20"/>
      <c r="AK166" s="20"/>
      <c r="AL166" s="20"/>
      <c r="AM166" s="20"/>
      <c r="AN166" s="20">
        <v>1</v>
      </c>
      <c r="AO166" s="20"/>
      <c r="AP166" s="20"/>
      <c r="AQ166" s="20"/>
      <c r="AR166" s="20"/>
      <c r="AS166" s="20"/>
      <c r="AT166" s="20"/>
      <c r="AU166" s="20"/>
      <c r="AV166" s="20"/>
      <c r="AW166" s="20"/>
      <c r="AX166" s="20"/>
      <c r="AY166" s="20"/>
      <c r="AZ166" s="20"/>
      <c r="BA166" s="20"/>
      <c r="BB166" s="20"/>
      <c r="BC166" s="20"/>
      <c r="BD166" s="20"/>
      <c r="BE166" s="20"/>
      <c r="BF166" s="123"/>
      <c r="BG166" s="119"/>
      <c r="BH166" s="120"/>
      <c r="BI166" s="120"/>
      <c r="BJ166" s="120"/>
      <c r="BK166" s="120"/>
      <c r="BL166" s="120"/>
      <c r="BM166" s="120"/>
      <c r="BN166" s="120"/>
      <c r="BO166" s="120"/>
      <c r="BP166" s="126"/>
      <c r="BQ166" s="127"/>
      <c r="BR166" s="20"/>
      <c r="BS166" s="20"/>
      <c r="BT166" s="20"/>
      <c r="BU166" s="20"/>
      <c r="BV166" s="20"/>
      <c r="BW166" s="20"/>
      <c r="BX166" s="20"/>
      <c r="BY166" s="20"/>
      <c r="BZ166" s="20"/>
      <c r="CA166" s="20"/>
      <c r="CB166" s="20"/>
      <c r="CC166" s="20"/>
      <c r="CD166" s="20"/>
      <c r="CE166" s="20"/>
      <c r="CF166" s="20"/>
      <c r="CG166" s="20"/>
      <c r="CH166" s="20"/>
      <c r="CI166" s="197"/>
      <c r="CJ166" s="125"/>
      <c r="CK166" s="121"/>
      <c r="CL166" s="235"/>
      <c r="CM166" s="121">
        <v>1</v>
      </c>
      <c r="CN166" s="121"/>
      <c r="CO166" s="121"/>
      <c r="CP166" s="121"/>
      <c r="CQ166" s="121"/>
      <c r="CR166" s="121"/>
      <c r="CS166" s="121"/>
      <c r="CT166" s="122"/>
      <c r="CU166" s="127"/>
      <c r="CV166" s="20"/>
      <c r="CW166" s="174"/>
      <c r="CX166" s="20"/>
      <c r="CY166" s="123"/>
      <c r="CZ166" s="20"/>
      <c r="DA166" s="118"/>
      <c r="DB166" s="128"/>
      <c r="DC166" s="120"/>
      <c r="DD166" s="236"/>
      <c r="DE166" s="282"/>
      <c r="DF166" s="290"/>
      <c r="DG166" s="285">
        <f t="shared" si="5"/>
        <v>4</v>
      </c>
    </row>
    <row r="167" spans="1:111" x14ac:dyDescent="0.35">
      <c r="A167" s="73" t="s">
        <v>230</v>
      </c>
      <c r="B167" s="81"/>
      <c r="C167" s="75" t="s">
        <v>127</v>
      </c>
      <c r="D167" s="97"/>
      <c r="E167" s="20">
        <v>1</v>
      </c>
      <c r="F167" s="20"/>
      <c r="G167" s="20"/>
      <c r="H167" s="20"/>
      <c r="I167" s="118">
        <v>4</v>
      </c>
      <c r="J167" s="119"/>
      <c r="K167" s="120"/>
      <c r="L167" s="120"/>
      <c r="M167" s="120"/>
      <c r="N167" s="120"/>
      <c r="O167" s="120"/>
      <c r="P167" s="120"/>
      <c r="Q167" s="121"/>
      <c r="R167" s="122"/>
      <c r="S167" s="123"/>
      <c r="T167" s="20"/>
      <c r="U167" s="20"/>
      <c r="V167" s="20"/>
      <c r="W167" s="20"/>
      <c r="X167" s="20"/>
      <c r="Y167" s="20"/>
      <c r="Z167" s="20"/>
      <c r="AA167" s="20"/>
      <c r="AB167" s="197"/>
      <c r="AC167" s="125"/>
      <c r="AD167" s="121"/>
      <c r="AE167" s="120"/>
      <c r="AF167" s="120"/>
      <c r="AG167" s="126"/>
      <c r="AH167" s="127"/>
      <c r="AI167" s="20"/>
      <c r="AJ167" s="20"/>
      <c r="AK167" s="20"/>
      <c r="AL167" s="20">
        <v>1</v>
      </c>
      <c r="AM167" s="20">
        <v>1</v>
      </c>
      <c r="AN167" s="20"/>
      <c r="AO167" s="20"/>
      <c r="AP167" s="20"/>
      <c r="AQ167" s="20"/>
      <c r="AR167" s="20"/>
      <c r="AS167" s="20"/>
      <c r="AT167" s="20"/>
      <c r="AU167" s="20"/>
      <c r="AV167" s="20"/>
      <c r="AW167" s="20"/>
      <c r="AX167" s="20"/>
      <c r="AY167" s="20"/>
      <c r="AZ167" s="20"/>
      <c r="BA167" s="20"/>
      <c r="BB167" s="20"/>
      <c r="BC167" s="20"/>
      <c r="BD167" s="20"/>
      <c r="BE167" s="20"/>
      <c r="BF167" s="123"/>
      <c r="BG167" s="119"/>
      <c r="BH167" s="120"/>
      <c r="BI167" s="120"/>
      <c r="BJ167" s="120"/>
      <c r="BK167" s="120"/>
      <c r="BL167" s="120"/>
      <c r="BM167" s="120"/>
      <c r="BN167" s="120"/>
      <c r="BO167" s="120"/>
      <c r="BP167" s="126"/>
      <c r="BQ167" s="127"/>
      <c r="BR167" s="20"/>
      <c r="BS167" s="20"/>
      <c r="BT167" s="20"/>
      <c r="BU167" s="20"/>
      <c r="BV167" s="20"/>
      <c r="BW167" s="20"/>
      <c r="BX167" s="20"/>
      <c r="BY167" s="20"/>
      <c r="BZ167" s="20"/>
      <c r="CA167" s="20"/>
      <c r="CB167" s="20">
        <v>2</v>
      </c>
      <c r="CC167" s="20">
        <v>1</v>
      </c>
      <c r="CD167" s="20">
        <v>1</v>
      </c>
      <c r="CE167" s="20"/>
      <c r="CF167" s="20"/>
      <c r="CG167" s="20"/>
      <c r="CH167" s="20"/>
      <c r="CI167" s="197"/>
      <c r="CJ167" s="125"/>
      <c r="CK167" s="121"/>
      <c r="CL167" s="235"/>
      <c r="CM167" s="399">
        <v>0</v>
      </c>
      <c r="CN167" s="121"/>
      <c r="CO167" s="121"/>
      <c r="CP167" s="121"/>
      <c r="CQ167" s="121"/>
      <c r="CR167" s="121"/>
      <c r="CS167" s="121"/>
      <c r="CT167" s="122"/>
      <c r="CU167" s="127"/>
      <c r="CV167" s="20"/>
      <c r="CW167" s="174"/>
      <c r="CX167" s="20"/>
      <c r="CY167" s="123"/>
      <c r="CZ167" s="20"/>
      <c r="DA167" s="118"/>
      <c r="DB167" s="128"/>
      <c r="DC167" s="120"/>
      <c r="DD167" s="236"/>
      <c r="DE167" s="282"/>
      <c r="DF167" s="290"/>
      <c r="DG167" s="285">
        <f t="shared" si="5"/>
        <v>11</v>
      </c>
    </row>
    <row r="168" spans="1:111" x14ac:dyDescent="0.35">
      <c r="A168" s="73" t="s">
        <v>231</v>
      </c>
      <c r="B168" s="81"/>
      <c r="C168" s="75" t="s">
        <v>120</v>
      </c>
      <c r="D168" s="97">
        <v>1</v>
      </c>
      <c r="E168" s="20"/>
      <c r="F168" s="20"/>
      <c r="G168" s="20"/>
      <c r="H168" s="20"/>
      <c r="I168" s="118"/>
      <c r="J168" s="119"/>
      <c r="K168" s="120"/>
      <c r="L168" s="120"/>
      <c r="M168" s="120"/>
      <c r="N168" s="120"/>
      <c r="O168" s="120"/>
      <c r="P168" s="120"/>
      <c r="Q168" s="121"/>
      <c r="R168" s="122"/>
      <c r="S168" s="123"/>
      <c r="T168" s="20"/>
      <c r="U168" s="20"/>
      <c r="V168" s="20"/>
      <c r="W168" s="20"/>
      <c r="X168" s="20"/>
      <c r="Y168" s="20"/>
      <c r="Z168" s="20"/>
      <c r="AA168" s="20"/>
      <c r="AB168" s="197"/>
      <c r="AC168" s="125"/>
      <c r="AD168" s="121"/>
      <c r="AE168" s="120"/>
      <c r="AF168" s="120"/>
      <c r="AG168" s="126"/>
      <c r="AH168" s="127"/>
      <c r="AI168" s="20"/>
      <c r="AJ168" s="20"/>
      <c r="AK168" s="20"/>
      <c r="AL168" s="20"/>
      <c r="AM168" s="20"/>
      <c r="AN168" s="20">
        <v>1</v>
      </c>
      <c r="AO168" s="20"/>
      <c r="AP168" s="20"/>
      <c r="AQ168" s="20"/>
      <c r="AR168" s="20"/>
      <c r="AS168" s="20"/>
      <c r="AT168" s="20"/>
      <c r="AU168" s="20"/>
      <c r="AV168" s="20"/>
      <c r="AW168" s="20"/>
      <c r="AX168" s="20"/>
      <c r="AY168" s="20"/>
      <c r="AZ168" s="20"/>
      <c r="BA168" s="20"/>
      <c r="BB168" s="20"/>
      <c r="BC168" s="20"/>
      <c r="BD168" s="20"/>
      <c r="BE168" s="20"/>
      <c r="BF168" s="123"/>
      <c r="BG168" s="119"/>
      <c r="BH168" s="120"/>
      <c r="BI168" s="120"/>
      <c r="BJ168" s="120"/>
      <c r="BK168" s="120"/>
      <c r="BL168" s="120"/>
      <c r="BM168" s="120"/>
      <c r="BN168" s="120"/>
      <c r="BO168" s="120"/>
      <c r="BP168" s="126"/>
      <c r="BQ168" s="127"/>
      <c r="BR168" s="20"/>
      <c r="BS168" s="20"/>
      <c r="BT168" s="20"/>
      <c r="BU168" s="20"/>
      <c r="BV168" s="20"/>
      <c r="BW168" s="20"/>
      <c r="BX168" s="20"/>
      <c r="BY168" s="20"/>
      <c r="BZ168" s="20"/>
      <c r="CA168" s="20"/>
      <c r="CB168" s="20"/>
      <c r="CC168" s="20"/>
      <c r="CD168" s="20"/>
      <c r="CE168" s="20"/>
      <c r="CF168" s="20"/>
      <c r="CG168" s="20"/>
      <c r="CH168" s="20"/>
      <c r="CI168" s="197"/>
      <c r="CJ168" s="125"/>
      <c r="CK168" s="121"/>
      <c r="CL168" s="235"/>
      <c r="CM168" s="121"/>
      <c r="CN168" s="121"/>
      <c r="CO168" s="121"/>
      <c r="CP168" s="121"/>
      <c r="CQ168" s="121"/>
      <c r="CR168" s="121"/>
      <c r="CS168" s="121"/>
      <c r="CT168" s="122"/>
      <c r="CU168" s="127"/>
      <c r="CV168" s="20"/>
      <c r="CW168" s="174"/>
      <c r="CX168" s="20"/>
      <c r="CY168" s="123"/>
      <c r="CZ168" s="20"/>
      <c r="DA168" s="118"/>
      <c r="DB168" s="128"/>
      <c r="DC168" s="120"/>
      <c r="DD168" s="236"/>
      <c r="DE168" s="282"/>
      <c r="DF168" s="290"/>
      <c r="DG168" s="285">
        <f t="shared" si="5"/>
        <v>2</v>
      </c>
    </row>
    <row r="169" spans="1:111" x14ac:dyDescent="0.35">
      <c r="A169" s="73" t="s">
        <v>232</v>
      </c>
      <c r="B169" s="81"/>
      <c r="C169" s="75" t="s">
        <v>68</v>
      </c>
      <c r="D169" s="97"/>
      <c r="E169" s="20"/>
      <c r="F169" s="20"/>
      <c r="G169" s="20"/>
      <c r="H169" s="20"/>
      <c r="I169" s="118"/>
      <c r="J169" s="119"/>
      <c r="K169" s="120"/>
      <c r="L169" s="120"/>
      <c r="M169" s="120"/>
      <c r="N169" s="120"/>
      <c r="O169" s="120"/>
      <c r="P169" s="120"/>
      <c r="Q169" s="121"/>
      <c r="R169" s="122"/>
      <c r="S169" s="123"/>
      <c r="T169" s="20"/>
      <c r="U169" s="20"/>
      <c r="V169" s="20"/>
      <c r="W169" s="20"/>
      <c r="X169" s="20"/>
      <c r="Y169" s="20"/>
      <c r="Z169" s="20"/>
      <c r="AA169" s="20"/>
      <c r="AB169" s="197"/>
      <c r="AC169" s="125"/>
      <c r="AD169" s="121"/>
      <c r="AE169" s="120"/>
      <c r="AF169" s="120"/>
      <c r="AG169" s="126"/>
      <c r="AH169" s="127"/>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123"/>
      <c r="BG169" s="119"/>
      <c r="BH169" s="120"/>
      <c r="BI169" s="120"/>
      <c r="BJ169" s="120"/>
      <c r="BK169" s="120"/>
      <c r="BL169" s="120"/>
      <c r="BM169" s="120"/>
      <c r="BN169" s="120"/>
      <c r="BO169" s="120"/>
      <c r="BP169" s="126"/>
      <c r="BQ169" s="127"/>
      <c r="BR169" s="20"/>
      <c r="BS169" s="20"/>
      <c r="BT169" s="20"/>
      <c r="BU169" s="20"/>
      <c r="BV169" s="20"/>
      <c r="BW169" s="20"/>
      <c r="BX169" s="20"/>
      <c r="BY169" s="20"/>
      <c r="BZ169" s="20"/>
      <c r="CA169" s="20"/>
      <c r="CB169" s="20"/>
      <c r="CC169" s="20"/>
      <c r="CD169" s="20"/>
      <c r="CE169" s="20"/>
      <c r="CF169" s="20"/>
      <c r="CG169" s="20"/>
      <c r="CH169" s="20">
        <v>6</v>
      </c>
      <c r="CI169" s="197"/>
      <c r="CJ169" s="125"/>
      <c r="CK169" s="121"/>
      <c r="CL169" s="235"/>
      <c r="CM169" s="121"/>
      <c r="CN169" s="121"/>
      <c r="CO169" s="121"/>
      <c r="CP169" s="121"/>
      <c r="CQ169" s="121"/>
      <c r="CR169" s="121"/>
      <c r="CS169" s="121"/>
      <c r="CT169" s="122"/>
      <c r="CU169" s="127"/>
      <c r="CV169" s="20"/>
      <c r="CW169" s="174"/>
      <c r="CX169" s="20"/>
      <c r="CY169" s="123"/>
      <c r="CZ169" s="20"/>
      <c r="DA169" s="118"/>
      <c r="DB169" s="128"/>
      <c r="DC169" s="120"/>
      <c r="DD169" s="236"/>
      <c r="DE169" s="282"/>
      <c r="DF169" s="290"/>
      <c r="DG169" s="285">
        <f t="shared" si="5"/>
        <v>6</v>
      </c>
    </row>
    <row r="170" spans="1:111" x14ac:dyDescent="0.35">
      <c r="A170" s="78" t="s">
        <v>233</v>
      </c>
      <c r="B170" s="81"/>
      <c r="C170" s="76" t="s">
        <v>51</v>
      </c>
      <c r="D170" s="97"/>
      <c r="E170" s="20"/>
      <c r="F170" s="20"/>
      <c r="G170" s="20"/>
      <c r="H170" s="20"/>
      <c r="I170" s="118"/>
      <c r="J170" s="119"/>
      <c r="K170" s="120"/>
      <c r="L170" s="120"/>
      <c r="M170" s="120"/>
      <c r="N170" s="120"/>
      <c r="O170" s="120"/>
      <c r="P170" s="120"/>
      <c r="Q170" s="121"/>
      <c r="R170" s="122"/>
      <c r="S170" s="123"/>
      <c r="T170" s="20"/>
      <c r="U170" s="20"/>
      <c r="V170" s="20"/>
      <c r="W170" s="20"/>
      <c r="X170" s="20"/>
      <c r="Y170" s="20"/>
      <c r="Z170" s="20"/>
      <c r="AA170" s="20"/>
      <c r="AB170" s="197"/>
      <c r="AC170" s="125"/>
      <c r="AD170" s="121"/>
      <c r="AE170" s="120"/>
      <c r="AF170" s="120"/>
      <c r="AG170" s="126"/>
      <c r="AH170" s="127"/>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123"/>
      <c r="BG170" s="119"/>
      <c r="BH170" s="120"/>
      <c r="BI170" s="120"/>
      <c r="BJ170" s="120"/>
      <c r="BK170" s="120"/>
      <c r="BL170" s="120"/>
      <c r="BM170" s="120"/>
      <c r="BN170" s="120"/>
      <c r="BO170" s="120"/>
      <c r="BP170" s="126"/>
      <c r="BQ170" s="127"/>
      <c r="BR170" s="20"/>
      <c r="BS170" s="20"/>
      <c r="BT170" s="20"/>
      <c r="BU170" s="20"/>
      <c r="BV170" s="20"/>
      <c r="BW170" s="20"/>
      <c r="BX170" s="20"/>
      <c r="BY170" s="20"/>
      <c r="BZ170" s="20"/>
      <c r="CA170" s="20"/>
      <c r="CB170" s="20"/>
      <c r="CC170" s="20"/>
      <c r="CD170" s="20"/>
      <c r="CE170" s="20"/>
      <c r="CF170" s="20"/>
      <c r="CG170" s="20"/>
      <c r="CH170" s="20"/>
      <c r="CI170" s="197"/>
      <c r="CJ170" s="125"/>
      <c r="CK170" s="121"/>
      <c r="CL170" s="235"/>
      <c r="CM170" s="121"/>
      <c r="CN170" s="121"/>
      <c r="CO170" s="121"/>
      <c r="CP170" s="121"/>
      <c r="CQ170" s="121"/>
      <c r="CR170" s="121"/>
      <c r="CS170" s="121"/>
      <c r="CT170" s="122"/>
      <c r="CU170" s="127"/>
      <c r="CV170" s="20"/>
      <c r="CW170" s="174"/>
      <c r="CX170" s="20"/>
      <c r="CY170" s="123"/>
      <c r="CZ170" s="20"/>
      <c r="DA170" s="118"/>
      <c r="DB170" s="128"/>
      <c r="DC170" s="120"/>
      <c r="DD170" s="236"/>
      <c r="DE170" s="282"/>
      <c r="DF170" s="290"/>
      <c r="DG170" s="285">
        <f t="shared" si="5"/>
        <v>0</v>
      </c>
    </row>
    <row r="171" spans="1:111" x14ac:dyDescent="0.35">
      <c r="A171" s="78" t="s">
        <v>234</v>
      </c>
      <c r="B171" s="81"/>
      <c r="C171" s="76" t="s">
        <v>51</v>
      </c>
      <c r="D171" s="97"/>
      <c r="E171" s="20"/>
      <c r="F171" s="20"/>
      <c r="G171" s="20"/>
      <c r="H171" s="20"/>
      <c r="I171" s="118"/>
      <c r="J171" s="119"/>
      <c r="K171" s="120"/>
      <c r="L171" s="120"/>
      <c r="M171" s="120"/>
      <c r="N171" s="120"/>
      <c r="O171" s="120"/>
      <c r="P171" s="120"/>
      <c r="Q171" s="121"/>
      <c r="R171" s="122"/>
      <c r="S171" s="123"/>
      <c r="T171" s="20"/>
      <c r="U171" s="20"/>
      <c r="V171" s="20"/>
      <c r="W171" s="20"/>
      <c r="X171" s="20"/>
      <c r="Y171" s="20"/>
      <c r="Z171" s="20"/>
      <c r="AA171" s="20"/>
      <c r="AB171" s="197"/>
      <c r="AC171" s="125"/>
      <c r="AD171" s="121"/>
      <c r="AE171" s="120"/>
      <c r="AF171" s="120"/>
      <c r="AG171" s="126"/>
      <c r="AH171" s="127"/>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123"/>
      <c r="BG171" s="119"/>
      <c r="BH171" s="120"/>
      <c r="BI171" s="120"/>
      <c r="BJ171" s="120"/>
      <c r="BK171" s="120"/>
      <c r="BL171" s="120"/>
      <c r="BM171" s="120"/>
      <c r="BN171" s="120"/>
      <c r="BO171" s="120"/>
      <c r="BP171" s="126"/>
      <c r="BQ171" s="127"/>
      <c r="BR171" s="20"/>
      <c r="BS171" s="20"/>
      <c r="BT171" s="20"/>
      <c r="BU171" s="20"/>
      <c r="BV171" s="20"/>
      <c r="BW171" s="20"/>
      <c r="BX171" s="20"/>
      <c r="BY171" s="20"/>
      <c r="BZ171" s="20"/>
      <c r="CA171" s="20"/>
      <c r="CB171" s="20"/>
      <c r="CC171" s="20"/>
      <c r="CD171" s="20"/>
      <c r="CE171" s="20"/>
      <c r="CF171" s="20"/>
      <c r="CG171" s="20"/>
      <c r="CH171" s="20"/>
      <c r="CI171" s="197"/>
      <c r="CJ171" s="125"/>
      <c r="CK171" s="121"/>
      <c r="CL171" s="235"/>
      <c r="CM171" s="121"/>
      <c r="CN171" s="121"/>
      <c r="CO171" s="121"/>
      <c r="CP171" s="121"/>
      <c r="CQ171" s="121"/>
      <c r="CR171" s="121"/>
      <c r="CS171" s="121"/>
      <c r="CT171" s="122"/>
      <c r="CU171" s="127"/>
      <c r="CV171" s="20"/>
      <c r="CW171" s="174"/>
      <c r="CX171" s="20"/>
      <c r="CY171" s="123"/>
      <c r="CZ171" s="20"/>
      <c r="DA171" s="118"/>
      <c r="DB171" s="128"/>
      <c r="DC171" s="120"/>
      <c r="DD171" s="236"/>
      <c r="DE171" s="282"/>
      <c r="DF171" s="290"/>
      <c r="DG171" s="285">
        <f t="shared" si="5"/>
        <v>0</v>
      </c>
    </row>
    <row r="172" spans="1:111" x14ac:dyDescent="0.35">
      <c r="A172" s="73" t="s">
        <v>235</v>
      </c>
      <c r="B172" s="81"/>
      <c r="C172" s="75" t="s">
        <v>120</v>
      </c>
      <c r="D172" s="97">
        <v>1</v>
      </c>
      <c r="E172" s="20"/>
      <c r="F172" s="20"/>
      <c r="G172" s="20"/>
      <c r="H172" s="20"/>
      <c r="I172" s="118"/>
      <c r="J172" s="119"/>
      <c r="K172" s="120"/>
      <c r="L172" s="120"/>
      <c r="M172" s="120"/>
      <c r="N172" s="120"/>
      <c r="O172" s="120"/>
      <c r="P172" s="120"/>
      <c r="Q172" s="121"/>
      <c r="R172" s="122"/>
      <c r="S172" s="123"/>
      <c r="T172" s="20"/>
      <c r="U172" s="20"/>
      <c r="V172" s="20"/>
      <c r="W172" s="20"/>
      <c r="X172" s="20"/>
      <c r="Y172" s="20"/>
      <c r="Z172" s="20"/>
      <c r="AA172" s="20"/>
      <c r="AB172" s="197"/>
      <c r="AC172" s="125"/>
      <c r="AD172" s="121"/>
      <c r="AE172" s="120"/>
      <c r="AF172" s="120"/>
      <c r="AG172" s="126"/>
      <c r="AH172" s="127"/>
      <c r="AI172" s="20"/>
      <c r="AJ172" s="20"/>
      <c r="AK172" s="20"/>
      <c r="AL172" s="20"/>
      <c r="AM172" s="20"/>
      <c r="AN172" s="20">
        <v>1</v>
      </c>
      <c r="AO172" s="20"/>
      <c r="AP172" s="20"/>
      <c r="AQ172" s="20"/>
      <c r="AR172" s="20"/>
      <c r="AS172" s="20"/>
      <c r="AT172" s="20"/>
      <c r="AU172" s="20"/>
      <c r="AV172" s="20"/>
      <c r="AW172" s="20"/>
      <c r="AX172" s="20"/>
      <c r="AY172" s="20"/>
      <c r="AZ172" s="20"/>
      <c r="BA172" s="20"/>
      <c r="BB172" s="20"/>
      <c r="BC172" s="20"/>
      <c r="BD172" s="20"/>
      <c r="BE172" s="20"/>
      <c r="BF172" s="123"/>
      <c r="BG172" s="119"/>
      <c r="BH172" s="120"/>
      <c r="BI172" s="120"/>
      <c r="BJ172" s="120"/>
      <c r="BK172" s="120"/>
      <c r="BL172" s="120"/>
      <c r="BM172" s="120"/>
      <c r="BN172" s="120"/>
      <c r="BO172" s="120"/>
      <c r="BP172" s="126"/>
      <c r="BQ172" s="127"/>
      <c r="BR172" s="20"/>
      <c r="BS172" s="20"/>
      <c r="BT172" s="20"/>
      <c r="BU172" s="20"/>
      <c r="BV172" s="20"/>
      <c r="BW172" s="20"/>
      <c r="BX172" s="20"/>
      <c r="BY172" s="20"/>
      <c r="BZ172" s="20"/>
      <c r="CA172" s="20"/>
      <c r="CB172" s="20"/>
      <c r="CC172" s="20"/>
      <c r="CD172" s="20"/>
      <c r="CE172" s="20"/>
      <c r="CF172" s="20"/>
      <c r="CG172" s="20"/>
      <c r="CH172" s="20"/>
      <c r="CI172" s="197"/>
      <c r="CJ172" s="125"/>
      <c r="CK172" s="121"/>
      <c r="CL172" s="235"/>
      <c r="CM172" s="121"/>
      <c r="CN172" s="121"/>
      <c r="CO172" s="121"/>
      <c r="CP172" s="121"/>
      <c r="CQ172" s="121"/>
      <c r="CR172" s="121"/>
      <c r="CS172" s="121"/>
      <c r="CT172" s="122"/>
      <c r="CU172" s="127"/>
      <c r="CV172" s="20"/>
      <c r="CW172" s="174"/>
      <c r="CX172" s="20"/>
      <c r="CY172" s="123"/>
      <c r="CZ172" s="20"/>
      <c r="DA172" s="118"/>
      <c r="DB172" s="128"/>
      <c r="DC172" s="120"/>
      <c r="DD172" s="236"/>
      <c r="DE172" s="282"/>
      <c r="DF172" s="290"/>
      <c r="DG172" s="285">
        <f t="shared" si="5"/>
        <v>2</v>
      </c>
    </row>
    <row r="173" spans="1:111" x14ac:dyDescent="0.35">
      <c r="A173" s="73" t="s">
        <v>236</v>
      </c>
      <c r="B173" s="81"/>
      <c r="C173" s="75" t="s">
        <v>122</v>
      </c>
      <c r="D173" s="97">
        <v>1</v>
      </c>
      <c r="E173" s="20"/>
      <c r="F173" s="20"/>
      <c r="G173" s="20"/>
      <c r="H173" s="20"/>
      <c r="I173" s="118"/>
      <c r="J173" s="119"/>
      <c r="K173" s="120"/>
      <c r="L173" s="120"/>
      <c r="M173" s="120"/>
      <c r="N173" s="120"/>
      <c r="O173" s="120"/>
      <c r="P173" s="120"/>
      <c r="Q173" s="121"/>
      <c r="R173" s="122"/>
      <c r="S173" s="123"/>
      <c r="T173" s="20"/>
      <c r="U173" s="20"/>
      <c r="V173" s="20"/>
      <c r="W173" s="20"/>
      <c r="X173" s="20"/>
      <c r="Y173" s="20"/>
      <c r="Z173" s="20"/>
      <c r="AA173" s="20"/>
      <c r="AB173" s="124"/>
      <c r="AC173" s="125"/>
      <c r="AD173" s="121"/>
      <c r="AE173" s="120"/>
      <c r="AF173" s="120"/>
      <c r="AG173" s="126"/>
      <c r="AH173" s="127"/>
      <c r="AI173" s="20"/>
      <c r="AJ173" s="20"/>
      <c r="AK173" s="20"/>
      <c r="AL173" s="20"/>
      <c r="AM173" s="20"/>
      <c r="AN173" s="20">
        <v>1</v>
      </c>
      <c r="AO173" s="20"/>
      <c r="AP173" s="20"/>
      <c r="AQ173" s="20"/>
      <c r="AR173" s="20"/>
      <c r="AS173" s="20"/>
      <c r="AT173" s="20"/>
      <c r="AU173" s="20"/>
      <c r="AV173" s="20"/>
      <c r="AW173" s="20"/>
      <c r="AX173" s="20"/>
      <c r="AY173" s="20"/>
      <c r="AZ173" s="20"/>
      <c r="BA173" s="20"/>
      <c r="BB173" s="20"/>
      <c r="BC173" s="20"/>
      <c r="BD173" s="20"/>
      <c r="BE173" s="20"/>
      <c r="BF173" s="123"/>
      <c r="BG173" s="119"/>
      <c r="BH173" s="120"/>
      <c r="BI173" s="120"/>
      <c r="BJ173" s="120"/>
      <c r="BK173" s="120"/>
      <c r="BL173" s="120"/>
      <c r="BM173" s="120"/>
      <c r="BN173" s="120"/>
      <c r="BO173" s="120"/>
      <c r="BP173" s="126"/>
      <c r="BQ173" s="127"/>
      <c r="BR173" s="20"/>
      <c r="BS173" s="20"/>
      <c r="BT173" s="20"/>
      <c r="BU173" s="20"/>
      <c r="BV173" s="20"/>
      <c r="BW173" s="20"/>
      <c r="BX173" s="20"/>
      <c r="BY173" s="20"/>
      <c r="BZ173" s="20"/>
      <c r="CA173" s="20"/>
      <c r="CB173" s="20"/>
      <c r="CC173" s="20"/>
      <c r="CD173" s="20"/>
      <c r="CE173" s="20"/>
      <c r="CF173" s="20"/>
      <c r="CG173" s="20"/>
      <c r="CH173" s="20"/>
      <c r="CI173" s="197"/>
      <c r="CJ173" s="125"/>
      <c r="CK173" s="121"/>
      <c r="CL173" s="235"/>
      <c r="CM173" s="121">
        <v>1</v>
      </c>
      <c r="CN173" s="121"/>
      <c r="CO173" s="121"/>
      <c r="CP173" s="121"/>
      <c r="CQ173" s="121"/>
      <c r="CR173" s="121"/>
      <c r="CS173" s="121"/>
      <c r="CT173" s="122"/>
      <c r="CU173" s="127"/>
      <c r="CV173" s="20"/>
      <c r="CW173" s="174"/>
      <c r="CX173" s="20"/>
      <c r="CY173" s="123"/>
      <c r="CZ173" s="20"/>
      <c r="DA173" s="118"/>
      <c r="DB173" s="128"/>
      <c r="DC173" s="120"/>
      <c r="DD173" s="236"/>
      <c r="DE173" s="282"/>
      <c r="DF173" s="290"/>
      <c r="DG173" s="285">
        <f t="shared" si="5"/>
        <v>3</v>
      </c>
    </row>
    <row r="174" spans="1:111" x14ac:dyDescent="0.35">
      <c r="A174" s="73" t="s">
        <v>237</v>
      </c>
      <c r="B174" s="81"/>
      <c r="C174" s="75" t="s">
        <v>68</v>
      </c>
      <c r="D174" s="97"/>
      <c r="E174" s="20"/>
      <c r="F174" s="20"/>
      <c r="G174" s="20"/>
      <c r="H174" s="20"/>
      <c r="I174" s="118"/>
      <c r="J174" s="119"/>
      <c r="K174" s="120"/>
      <c r="L174" s="120"/>
      <c r="M174" s="120"/>
      <c r="N174" s="120"/>
      <c r="O174" s="120"/>
      <c r="P174" s="120"/>
      <c r="Q174" s="121"/>
      <c r="R174" s="122"/>
      <c r="S174" s="123"/>
      <c r="T174" s="20"/>
      <c r="U174" s="20"/>
      <c r="V174" s="20"/>
      <c r="W174" s="20"/>
      <c r="X174" s="20"/>
      <c r="Y174" s="20"/>
      <c r="Z174" s="20"/>
      <c r="AA174" s="20"/>
      <c r="AB174" s="124"/>
      <c r="AC174" s="125"/>
      <c r="AD174" s="121"/>
      <c r="AE174" s="120"/>
      <c r="AF174" s="120"/>
      <c r="AG174" s="126"/>
      <c r="AH174" s="127"/>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123"/>
      <c r="BG174" s="119"/>
      <c r="BH174" s="120"/>
      <c r="BI174" s="120"/>
      <c r="BJ174" s="120"/>
      <c r="BK174" s="120"/>
      <c r="BL174" s="120"/>
      <c r="BM174" s="120"/>
      <c r="BN174" s="120"/>
      <c r="BO174" s="120"/>
      <c r="BP174" s="126"/>
      <c r="BQ174" s="127"/>
      <c r="BR174" s="20"/>
      <c r="BS174" s="20"/>
      <c r="BT174" s="20"/>
      <c r="BU174" s="20"/>
      <c r="BV174" s="20"/>
      <c r="BW174" s="20"/>
      <c r="BX174" s="20"/>
      <c r="BY174" s="20"/>
      <c r="BZ174" s="20"/>
      <c r="CA174" s="20"/>
      <c r="CB174" s="20"/>
      <c r="CC174" s="20"/>
      <c r="CD174" s="20"/>
      <c r="CE174" s="20"/>
      <c r="CF174" s="20"/>
      <c r="CG174" s="20"/>
      <c r="CH174" s="20">
        <v>7</v>
      </c>
      <c r="CI174" s="197"/>
      <c r="CJ174" s="125"/>
      <c r="CK174" s="121"/>
      <c r="CL174" s="235"/>
      <c r="CM174" s="121"/>
      <c r="CN174" s="121"/>
      <c r="CO174" s="121"/>
      <c r="CP174" s="121"/>
      <c r="CQ174" s="121"/>
      <c r="CR174" s="121"/>
      <c r="CS174" s="121"/>
      <c r="CT174" s="122"/>
      <c r="CU174" s="127"/>
      <c r="CV174" s="20"/>
      <c r="CW174" s="174"/>
      <c r="CX174" s="20"/>
      <c r="CY174" s="123"/>
      <c r="CZ174" s="20"/>
      <c r="DA174" s="118"/>
      <c r="DB174" s="128"/>
      <c r="DC174" s="120"/>
      <c r="DD174" s="236"/>
      <c r="DE174" s="282"/>
      <c r="DF174" s="290"/>
      <c r="DG174" s="285">
        <f t="shared" si="5"/>
        <v>7</v>
      </c>
    </row>
    <row r="175" spans="1:111" x14ac:dyDescent="0.35">
      <c r="A175" s="73" t="s">
        <v>238</v>
      </c>
      <c r="B175" s="81"/>
      <c r="C175" s="75" t="s">
        <v>68</v>
      </c>
      <c r="D175" s="97"/>
      <c r="E175" s="20"/>
      <c r="F175" s="20"/>
      <c r="G175" s="20"/>
      <c r="H175" s="20"/>
      <c r="I175" s="118"/>
      <c r="J175" s="119"/>
      <c r="K175" s="120"/>
      <c r="L175" s="120"/>
      <c r="M175" s="120"/>
      <c r="N175" s="120"/>
      <c r="O175" s="120"/>
      <c r="P175" s="120"/>
      <c r="Q175" s="121"/>
      <c r="R175" s="122"/>
      <c r="S175" s="123"/>
      <c r="T175" s="20"/>
      <c r="U175" s="20"/>
      <c r="V175" s="20"/>
      <c r="W175" s="20"/>
      <c r="X175" s="20"/>
      <c r="Y175" s="20"/>
      <c r="Z175" s="20"/>
      <c r="AA175" s="20"/>
      <c r="AB175" s="124"/>
      <c r="AC175" s="125"/>
      <c r="AD175" s="121"/>
      <c r="AE175" s="120"/>
      <c r="AF175" s="120"/>
      <c r="AG175" s="126"/>
      <c r="AH175" s="127"/>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123"/>
      <c r="BG175" s="119"/>
      <c r="BH175" s="120"/>
      <c r="BI175" s="120"/>
      <c r="BJ175" s="120"/>
      <c r="BK175" s="120"/>
      <c r="BL175" s="120"/>
      <c r="BM175" s="120"/>
      <c r="BN175" s="120"/>
      <c r="BO175" s="120"/>
      <c r="BP175" s="126"/>
      <c r="BQ175" s="127"/>
      <c r="BR175" s="20"/>
      <c r="BS175" s="20"/>
      <c r="BT175" s="20"/>
      <c r="BU175" s="20"/>
      <c r="BV175" s="20"/>
      <c r="BW175" s="20"/>
      <c r="BX175" s="20"/>
      <c r="BY175" s="20"/>
      <c r="BZ175" s="20"/>
      <c r="CA175" s="20"/>
      <c r="CB175" s="20"/>
      <c r="CC175" s="20"/>
      <c r="CD175" s="20"/>
      <c r="CE175" s="20"/>
      <c r="CF175" s="20"/>
      <c r="CG175" s="20"/>
      <c r="CH175" s="20">
        <v>2</v>
      </c>
      <c r="CI175" s="197"/>
      <c r="CJ175" s="125"/>
      <c r="CK175" s="121"/>
      <c r="CL175" s="235"/>
      <c r="CM175" s="121"/>
      <c r="CN175" s="121"/>
      <c r="CO175" s="121"/>
      <c r="CP175" s="121"/>
      <c r="CQ175" s="121"/>
      <c r="CR175" s="121"/>
      <c r="CS175" s="121"/>
      <c r="CT175" s="122"/>
      <c r="CU175" s="127"/>
      <c r="CV175" s="20"/>
      <c r="CW175" s="174"/>
      <c r="CX175" s="20"/>
      <c r="CY175" s="123"/>
      <c r="CZ175" s="20"/>
      <c r="DA175" s="118"/>
      <c r="DB175" s="128"/>
      <c r="DC175" s="120"/>
      <c r="DD175" s="236"/>
      <c r="DE175" s="282"/>
      <c r="DF175" s="290"/>
      <c r="DG175" s="285">
        <f t="shared" si="5"/>
        <v>2</v>
      </c>
    </row>
    <row r="176" spans="1:111" s="314" customFormat="1" x14ac:dyDescent="0.35">
      <c r="A176" s="297" t="s">
        <v>456</v>
      </c>
      <c r="B176" s="298"/>
      <c r="C176" s="299" t="s">
        <v>425</v>
      </c>
      <c r="D176" s="300"/>
      <c r="E176" s="19"/>
      <c r="F176" s="19"/>
      <c r="G176" s="19"/>
      <c r="H176" s="19"/>
      <c r="I176" s="301"/>
      <c r="J176" s="302"/>
      <c r="K176" s="303"/>
      <c r="L176" s="303"/>
      <c r="M176" s="303"/>
      <c r="N176" s="303"/>
      <c r="O176" s="303"/>
      <c r="P176" s="303"/>
      <c r="Q176" s="304"/>
      <c r="R176" s="305"/>
      <c r="S176" s="306"/>
      <c r="T176" s="19"/>
      <c r="U176" s="19"/>
      <c r="V176" s="19"/>
      <c r="W176" s="19"/>
      <c r="X176" s="19"/>
      <c r="Y176" s="19"/>
      <c r="Z176" s="19"/>
      <c r="AA176" s="19"/>
      <c r="AB176" s="232"/>
      <c r="AC176" s="307"/>
      <c r="AD176" s="304"/>
      <c r="AE176" s="303"/>
      <c r="AF176" s="303"/>
      <c r="AG176" s="308"/>
      <c r="AH176" s="107"/>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306"/>
      <c r="BG176" s="302"/>
      <c r="BH176" s="303"/>
      <c r="BI176" s="303"/>
      <c r="BJ176" s="303"/>
      <c r="BK176" s="303"/>
      <c r="BL176" s="303"/>
      <c r="BM176" s="303"/>
      <c r="BN176" s="303"/>
      <c r="BO176" s="303"/>
      <c r="BP176" s="308"/>
      <c r="BQ176" s="107"/>
      <c r="BR176" s="19"/>
      <c r="BS176" s="19"/>
      <c r="BT176" s="19"/>
      <c r="BU176" s="19"/>
      <c r="BV176" s="19"/>
      <c r="BW176" s="19"/>
      <c r="BX176" s="19"/>
      <c r="BY176" s="19"/>
      <c r="BZ176" s="19"/>
      <c r="CA176" s="19"/>
      <c r="CB176" s="19"/>
      <c r="CC176" s="19"/>
      <c r="CD176" s="19"/>
      <c r="CE176" s="19"/>
      <c r="CF176" s="19"/>
      <c r="CG176" s="19"/>
      <c r="CH176" s="19"/>
      <c r="CI176" s="199"/>
      <c r="CJ176" s="307"/>
      <c r="CK176" s="304"/>
      <c r="CL176" s="309"/>
      <c r="CM176" s="304"/>
      <c r="CN176" s="304"/>
      <c r="CO176" s="304">
        <v>9</v>
      </c>
      <c r="CP176" s="304">
        <v>36</v>
      </c>
      <c r="CQ176" s="304">
        <v>3</v>
      </c>
      <c r="CR176" s="304">
        <v>18</v>
      </c>
      <c r="CS176" s="304">
        <v>4</v>
      </c>
      <c r="CT176" s="305">
        <v>2</v>
      </c>
      <c r="CU176" s="107"/>
      <c r="CV176" s="19"/>
      <c r="CW176" s="310"/>
      <c r="CX176" s="19"/>
      <c r="CY176" s="306"/>
      <c r="CZ176" s="19"/>
      <c r="DA176" s="301"/>
      <c r="DB176" s="311"/>
      <c r="DC176" s="303"/>
      <c r="DD176" s="383"/>
      <c r="DE176" s="312"/>
      <c r="DF176" s="313"/>
      <c r="DG176" s="285">
        <f t="shared" si="5"/>
        <v>72</v>
      </c>
    </row>
    <row r="177" spans="1:111" x14ac:dyDescent="0.35">
      <c r="A177" s="80"/>
      <c r="B177" s="84"/>
      <c r="C177" s="29"/>
      <c r="D177" s="129"/>
      <c r="E177" s="130"/>
      <c r="F177" s="130"/>
      <c r="G177" s="130"/>
      <c r="H177" s="130"/>
      <c r="I177" s="131"/>
      <c r="J177" s="132"/>
      <c r="K177" s="133"/>
      <c r="L177" s="133"/>
      <c r="M177" s="133"/>
      <c r="N177" s="133"/>
      <c r="O177" s="133"/>
      <c r="P177" s="133"/>
      <c r="Q177" s="134"/>
      <c r="R177" s="135"/>
      <c r="S177" s="136"/>
      <c r="T177" s="130"/>
      <c r="U177" s="130"/>
      <c r="V177" s="130"/>
      <c r="W177" s="130"/>
      <c r="X177" s="130"/>
      <c r="Y177" s="130"/>
      <c r="Z177" s="130"/>
      <c r="AA177" s="130"/>
      <c r="AB177" s="137"/>
      <c r="AC177" s="138"/>
      <c r="AD177" s="134"/>
      <c r="AE177" s="133"/>
      <c r="AF177" s="133"/>
      <c r="AG177" s="139"/>
      <c r="AH177" s="14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6"/>
      <c r="BG177" s="132"/>
      <c r="BH177" s="133"/>
      <c r="BI177" s="133"/>
      <c r="BJ177" s="133"/>
      <c r="BK177" s="133"/>
      <c r="BL177" s="133"/>
      <c r="BM177" s="133"/>
      <c r="BN177" s="133"/>
      <c r="BO177" s="133"/>
      <c r="BP177" s="139"/>
      <c r="BQ177" s="140"/>
      <c r="BR177" s="130"/>
      <c r="BS177" s="130"/>
      <c r="BT177" s="130"/>
      <c r="BU177" s="130"/>
      <c r="BV177" s="130"/>
      <c r="BW177" s="130"/>
      <c r="BX177" s="130"/>
      <c r="BY177" s="130"/>
      <c r="BZ177" s="130"/>
      <c r="CA177" s="130"/>
      <c r="CB177" s="130"/>
      <c r="CC177" s="130"/>
      <c r="CD177" s="130"/>
      <c r="CE177" s="130"/>
      <c r="CF177" s="130"/>
      <c r="CG177" s="130"/>
      <c r="CH177" s="130"/>
      <c r="CI177" s="198"/>
      <c r="CJ177" s="138"/>
      <c r="CK177" s="134"/>
      <c r="CL177" s="237"/>
      <c r="CM177" s="134"/>
      <c r="CN177" s="134"/>
      <c r="CO177" s="134"/>
      <c r="CP177" s="134"/>
      <c r="CQ177" s="134"/>
      <c r="CR177" s="134"/>
      <c r="CS177" s="134"/>
      <c r="CT177" s="135"/>
      <c r="CU177" s="140"/>
      <c r="CV177" s="130"/>
      <c r="CW177" s="175"/>
      <c r="CX177" s="130"/>
      <c r="CY177" s="136"/>
      <c r="CZ177" s="130"/>
      <c r="DA177" s="131"/>
      <c r="DB177" s="128"/>
      <c r="DC177" s="120"/>
      <c r="DD177" s="236"/>
      <c r="DE177" s="282"/>
      <c r="DF177" s="290"/>
      <c r="DG177" s="285">
        <f t="shared" si="5"/>
        <v>0</v>
      </c>
    </row>
    <row r="178" spans="1:111" ht="12" thickBot="1" x14ac:dyDescent="0.4">
      <c r="A178" s="108"/>
      <c r="B178" s="109"/>
      <c r="C178" s="30"/>
      <c r="D178" s="129"/>
      <c r="E178" s="130"/>
      <c r="F178" s="130"/>
      <c r="G178" s="130"/>
      <c r="H178" s="130"/>
      <c r="I178" s="131"/>
      <c r="J178" s="138"/>
      <c r="K178" s="134"/>
      <c r="L178" s="134"/>
      <c r="M178" s="134"/>
      <c r="N178" s="134"/>
      <c r="O178" s="134"/>
      <c r="P178" s="134"/>
      <c r="Q178" s="134"/>
      <c r="R178" s="135"/>
      <c r="S178" s="136"/>
      <c r="T178" s="130"/>
      <c r="U178" s="130"/>
      <c r="V178" s="130"/>
      <c r="W178" s="130"/>
      <c r="X178" s="130"/>
      <c r="Y178" s="130"/>
      <c r="Z178" s="130"/>
      <c r="AA178" s="130"/>
      <c r="AB178" s="137"/>
      <c r="AC178" s="138"/>
      <c r="AD178" s="134"/>
      <c r="AE178" s="133"/>
      <c r="AF178" s="133"/>
      <c r="AG178" s="139"/>
      <c r="AH178" s="14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6"/>
      <c r="BG178" s="138"/>
      <c r="BH178" s="134"/>
      <c r="BI178" s="134"/>
      <c r="BJ178" s="134"/>
      <c r="BK178" s="134"/>
      <c r="BL178" s="134"/>
      <c r="BM178" s="134"/>
      <c r="BN178" s="134"/>
      <c r="BO178" s="134"/>
      <c r="BP178" s="135"/>
      <c r="BQ178" s="140"/>
      <c r="BR178" s="130"/>
      <c r="BS178" s="130"/>
      <c r="BT178" s="130"/>
      <c r="BU178" s="130"/>
      <c r="BV178" s="130"/>
      <c r="BW178" s="130"/>
      <c r="BX178" s="130"/>
      <c r="BY178" s="130"/>
      <c r="BZ178" s="130"/>
      <c r="CA178" s="130"/>
      <c r="CB178" s="130"/>
      <c r="CC178" s="130"/>
      <c r="CD178" s="130"/>
      <c r="CE178" s="130"/>
      <c r="CF178" s="130"/>
      <c r="CG178" s="130"/>
      <c r="CH178" s="130"/>
      <c r="CI178" s="198"/>
      <c r="CJ178" s="138"/>
      <c r="CK178" s="134"/>
      <c r="CL178" s="237"/>
      <c r="CM178" s="134"/>
      <c r="CN178" s="134"/>
      <c r="CO178" s="134"/>
      <c r="CP178" s="134"/>
      <c r="CQ178" s="134"/>
      <c r="CR178" s="134"/>
      <c r="CS178" s="134"/>
      <c r="CT178" s="135"/>
      <c r="CU178" s="140"/>
      <c r="CV178" s="130"/>
      <c r="CW178" s="175"/>
      <c r="CX178" s="130"/>
      <c r="CY178" s="136"/>
      <c r="CZ178" s="130"/>
      <c r="DA178" s="131"/>
      <c r="DB178" s="128"/>
      <c r="DC178" s="120"/>
      <c r="DD178" s="236"/>
      <c r="DE178" s="282"/>
      <c r="DF178" s="290"/>
      <c r="DG178" s="285">
        <f t="shared" si="5"/>
        <v>0</v>
      </c>
    </row>
    <row r="179" spans="1:111" s="3" customFormat="1" ht="15" customHeight="1" thickBot="1" x14ac:dyDescent="0.4">
      <c r="A179" s="531" t="s">
        <v>72</v>
      </c>
      <c r="B179" s="532"/>
      <c r="C179" s="533"/>
      <c r="D179" s="110">
        <f>SUM(D4:D178)</f>
        <v>248</v>
      </c>
      <c r="E179" s="111">
        <f t="shared" ref="E179:BT179" si="6">SUM(E4:E178)</f>
        <v>10</v>
      </c>
      <c r="F179" s="111">
        <f t="shared" si="6"/>
        <v>16</v>
      </c>
      <c r="G179" s="111">
        <f t="shared" si="6"/>
        <v>80</v>
      </c>
      <c r="H179" s="111">
        <f t="shared" si="6"/>
        <v>12</v>
      </c>
      <c r="I179" s="112">
        <f t="shared" si="6"/>
        <v>41</v>
      </c>
      <c r="J179" s="113">
        <f t="shared" si="6"/>
        <v>18</v>
      </c>
      <c r="K179" s="111">
        <f t="shared" si="6"/>
        <v>24</v>
      </c>
      <c r="L179" s="111">
        <f t="shared" si="6"/>
        <v>6</v>
      </c>
      <c r="M179" s="111">
        <f t="shared" si="6"/>
        <v>14</v>
      </c>
      <c r="N179" s="111">
        <f t="shared" si="6"/>
        <v>10</v>
      </c>
      <c r="O179" s="111">
        <f t="shared" si="6"/>
        <v>4</v>
      </c>
      <c r="P179" s="111">
        <f t="shared" si="6"/>
        <v>12</v>
      </c>
      <c r="Q179" s="111">
        <f t="shared" si="6"/>
        <v>12</v>
      </c>
      <c r="R179" s="112">
        <f t="shared" si="6"/>
        <v>6</v>
      </c>
      <c r="S179" s="111">
        <f t="shared" si="6"/>
        <v>2</v>
      </c>
      <c r="T179" s="111">
        <f t="shared" si="6"/>
        <v>2</v>
      </c>
      <c r="U179" s="111">
        <f t="shared" si="6"/>
        <v>3</v>
      </c>
      <c r="V179" s="111">
        <f t="shared" si="6"/>
        <v>1</v>
      </c>
      <c r="W179" s="111">
        <f t="shared" si="6"/>
        <v>2</v>
      </c>
      <c r="X179" s="111">
        <f t="shared" si="6"/>
        <v>2</v>
      </c>
      <c r="Y179" s="111">
        <f t="shared" si="6"/>
        <v>0</v>
      </c>
      <c r="Z179" s="114">
        <f t="shared" si="6"/>
        <v>2</v>
      </c>
      <c r="AA179" s="114">
        <f t="shared" si="6"/>
        <v>3</v>
      </c>
      <c r="AB179" s="112">
        <f t="shared" si="6"/>
        <v>0</v>
      </c>
      <c r="AC179" s="113">
        <f t="shared" si="6"/>
        <v>3</v>
      </c>
      <c r="AD179" s="111">
        <f t="shared" si="6"/>
        <v>22</v>
      </c>
      <c r="AE179" s="111">
        <f t="shared" si="6"/>
        <v>18</v>
      </c>
      <c r="AF179" s="111">
        <f t="shared" si="6"/>
        <v>17</v>
      </c>
      <c r="AG179" s="112">
        <f t="shared" si="6"/>
        <v>2</v>
      </c>
      <c r="AH179" s="113">
        <f t="shared" si="6"/>
        <v>4</v>
      </c>
      <c r="AI179" s="111">
        <f t="shared" si="6"/>
        <v>0</v>
      </c>
      <c r="AJ179" s="111">
        <f t="shared" si="6"/>
        <v>6</v>
      </c>
      <c r="AK179" s="111">
        <f t="shared" si="6"/>
        <v>29</v>
      </c>
      <c r="AL179" s="111">
        <f t="shared" si="6"/>
        <v>10</v>
      </c>
      <c r="AM179" s="111">
        <f t="shared" si="6"/>
        <v>9</v>
      </c>
      <c r="AN179" s="111">
        <f t="shared" si="6"/>
        <v>24</v>
      </c>
      <c r="AO179" s="111">
        <f t="shared" si="6"/>
        <v>10</v>
      </c>
      <c r="AP179" s="111">
        <f t="shared" si="6"/>
        <v>0</v>
      </c>
      <c r="AQ179" s="111">
        <f t="shared" si="6"/>
        <v>4</v>
      </c>
      <c r="AR179" s="111">
        <f t="shared" si="6"/>
        <v>6</v>
      </c>
      <c r="AS179" s="111">
        <f t="shared" si="6"/>
        <v>2</v>
      </c>
      <c r="AT179" s="111">
        <f t="shared" si="6"/>
        <v>2</v>
      </c>
      <c r="AU179" s="111">
        <f t="shared" si="6"/>
        <v>1</v>
      </c>
      <c r="AV179" s="111">
        <f t="shared" si="6"/>
        <v>0</v>
      </c>
      <c r="AW179" s="111">
        <f t="shared" si="6"/>
        <v>0</v>
      </c>
      <c r="AX179" s="111">
        <f t="shared" si="6"/>
        <v>1</v>
      </c>
      <c r="AY179" s="111">
        <f t="shared" si="6"/>
        <v>1</v>
      </c>
      <c r="AZ179" s="111">
        <f t="shared" si="6"/>
        <v>2</v>
      </c>
      <c r="BA179" s="111">
        <f t="shared" si="6"/>
        <v>4</v>
      </c>
      <c r="BB179" s="111">
        <f t="shared" si="6"/>
        <v>1</v>
      </c>
      <c r="BC179" s="111">
        <f t="shared" si="6"/>
        <v>6</v>
      </c>
      <c r="BD179" s="111">
        <f t="shared" si="6"/>
        <v>1</v>
      </c>
      <c r="BE179" s="111">
        <f t="shared" si="6"/>
        <v>0</v>
      </c>
      <c r="BF179" s="111">
        <f t="shared" si="6"/>
        <v>0</v>
      </c>
      <c r="BG179" s="113">
        <f t="shared" si="6"/>
        <v>1</v>
      </c>
      <c r="BH179" s="111">
        <f t="shared" si="6"/>
        <v>2</v>
      </c>
      <c r="BI179" s="111">
        <f t="shared" si="6"/>
        <v>2</v>
      </c>
      <c r="BJ179" s="111">
        <f>SUM(BJ4:BJ178)</f>
        <v>3</v>
      </c>
      <c r="BK179" s="111">
        <f t="shared" si="6"/>
        <v>0</v>
      </c>
      <c r="BL179" s="111">
        <f t="shared" si="6"/>
        <v>11</v>
      </c>
      <c r="BM179" s="111">
        <f t="shared" si="6"/>
        <v>4</v>
      </c>
      <c r="BN179" s="111">
        <f t="shared" si="6"/>
        <v>3</v>
      </c>
      <c r="BO179" s="111">
        <f t="shared" si="6"/>
        <v>4</v>
      </c>
      <c r="BP179" s="112">
        <f t="shared" si="6"/>
        <v>0</v>
      </c>
      <c r="BQ179" s="113">
        <f t="shared" si="6"/>
        <v>4</v>
      </c>
      <c r="BR179" s="111">
        <f t="shared" si="6"/>
        <v>86</v>
      </c>
      <c r="BS179" s="111">
        <f t="shared" si="6"/>
        <v>7</v>
      </c>
      <c r="BT179" s="111">
        <f t="shared" si="6"/>
        <v>8</v>
      </c>
      <c r="BU179" s="111">
        <f t="shared" ref="BU179:DE179" si="7">SUM(BU4:BU178)</f>
        <v>19</v>
      </c>
      <c r="BV179" s="111">
        <f t="shared" si="7"/>
        <v>6</v>
      </c>
      <c r="BW179" s="111">
        <f t="shared" si="7"/>
        <v>4</v>
      </c>
      <c r="BX179" s="111">
        <f t="shared" si="7"/>
        <v>0</v>
      </c>
      <c r="BY179" s="111">
        <f t="shared" si="7"/>
        <v>0</v>
      </c>
      <c r="BZ179" s="111">
        <f t="shared" si="7"/>
        <v>42</v>
      </c>
      <c r="CA179" s="111">
        <f t="shared" si="7"/>
        <v>34</v>
      </c>
      <c r="CB179" s="111">
        <f t="shared" si="7"/>
        <v>27</v>
      </c>
      <c r="CC179" s="111">
        <f t="shared" si="7"/>
        <v>21</v>
      </c>
      <c r="CD179" s="111">
        <f t="shared" si="7"/>
        <v>8</v>
      </c>
      <c r="CE179" s="111">
        <f t="shared" si="7"/>
        <v>6</v>
      </c>
      <c r="CF179" s="111">
        <f t="shared" si="7"/>
        <v>12</v>
      </c>
      <c r="CG179" s="111">
        <f t="shared" si="7"/>
        <v>14</v>
      </c>
      <c r="CH179" s="114">
        <f t="shared" si="7"/>
        <v>27</v>
      </c>
      <c r="CI179" s="111">
        <f t="shared" si="7"/>
        <v>3</v>
      </c>
      <c r="CJ179" s="113">
        <f t="shared" si="7"/>
        <v>1</v>
      </c>
      <c r="CK179" s="114">
        <f t="shared" si="7"/>
        <v>0</v>
      </c>
      <c r="CL179" s="111">
        <f t="shared" si="7"/>
        <v>2</v>
      </c>
      <c r="CM179" s="114">
        <f t="shared" si="7"/>
        <v>28</v>
      </c>
      <c r="CN179" s="114">
        <f t="shared" si="7"/>
        <v>0</v>
      </c>
      <c r="CO179" s="114">
        <f t="shared" si="7"/>
        <v>9</v>
      </c>
      <c r="CP179" s="114">
        <f t="shared" si="7"/>
        <v>36</v>
      </c>
      <c r="CQ179" s="114">
        <f t="shared" si="7"/>
        <v>3</v>
      </c>
      <c r="CR179" s="114">
        <f t="shared" si="7"/>
        <v>18</v>
      </c>
      <c r="CS179" s="114">
        <f t="shared" si="7"/>
        <v>4</v>
      </c>
      <c r="CT179" s="112">
        <f t="shared" si="7"/>
        <v>2</v>
      </c>
      <c r="CU179" s="239">
        <f t="shared" si="7"/>
        <v>20</v>
      </c>
      <c r="CV179" s="114">
        <f t="shared" si="7"/>
        <v>1</v>
      </c>
      <c r="CW179" s="114">
        <f t="shared" si="7"/>
        <v>1</v>
      </c>
      <c r="CX179" s="114">
        <f t="shared" si="7"/>
        <v>0</v>
      </c>
      <c r="CY179" s="114">
        <f t="shared" si="7"/>
        <v>2</v>
      </c>
      <c r="CZ179" s="114">
        <f t="shared" si="7"/>
        <v>1</v>
      </c>
      <c r="DA179" s="240">
        <f t="shared" si="7"/>
        <v>1</v>
      </c>
      <c r="DB179" s="230">
        <f t="shared" si="7"/>
        <v>101</v>
      </c>
      <c r="DC179" s="114">
        <f t="shared" si="7"/>
        <v>2</v>
      </c>
      <c r="DD179" s="114">
        <f t="shared" si="7"/>
        <v>0</v>
      </c>
      <c r="DE179" s="115">
        <f t="shared" si="7"/>
        <v>14</v>
      </c>
      <c r="DF179" s="278"/>
      <c r="DG179" s="285">
        <f t="shared" si="5"/>
        <v>1319</v>
      </c>
    </row>
    <row r="180" spans="1:111" x14ac:dyDescent="0.25">
      <c r="A180" s="71"/>
      <c r="B180" s="71"/>
      <c r="C180" s="70"/>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G180" s="285"/>
    </row>
    <row r="181" spans="1:111" x14ac:dyDescent="0.25">
      <c r="A181" s="71"/>
      <c r="B181" s="71"/>
      <c r="C181" s="70"/>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row>
    <row r="182" spans="1:111" x14ac:dyDescent="0.25">
      <c r="A182" s="71"/>
      <c r="B182" s="71"/>
      <c r="C182" s="70"/>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row>
    <row r="183" spans="1:111" x14ac:dyDescent="0.25">
      <c r="A183" s="71"/>
      <c r="B183" s="71"/>
      <c r="C183" s="70"/>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row>
    <row r="184" spans="1:111" x14ac:dyDescent="0.25">
      <c r="A184" s="71"/>
      <c r="B184" s="71"/>
      <c r="C184" s="70"/>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row>
    <row r="185" spans="1:111" x14ac:dyDescent="0.25">
      <c r="A185" s="71"/>
      <c r="B185" s="71"/>
      <c r="C185" s="70"/>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row>
    <row r="186" spans="1:111" x14ac:dyDescent="0.25">
      <c r="A186" s="71"/>
      <c r="B186" s="71"/>
      <c r="C186" s="70"/>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row>
    <row r="187" spans="1:111" x14ac:dyDescent="0.25">
      <c r="A187" s="71"/>
      <c r="B187" s="71"/>
      <c r="C187" s="70"/>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row>
    <row r="188" spans="1:111" x14ac:dyDescent="0.25">
      <c r="A188" s="71"/>
      <c r="B188" s="71"/>
      <c r="C188" s="70"/>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row>
    <row r="189" spans="1:111" x14ac:dyDescent="0.25">
      <c r="A189" s="71"/>
      <c r="B189" s="71"/>
      <c r="C189" s="70"/>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row>
    <row r="190" spans="1:111" x14ac:dyDescent="0.25">
      <c r="A190" s="71"/>
      <c r="B190" s="71"/>
      <c r="C190" s="70"/>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row>
    <row r="191" spans="1:111" x14ac:dyDescent="0.25">
      <c r="A191" s="71"/>
      <c r="B191" s="71"/>
      <c r="C191" s="70"/>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row>
    <row r="192" spans="1:111" x14ac:dyDescent="0.25">
      <c r="A192" s="71"/>
      <c r="B192" s="71"/>
      <c r="C192" s="70"/>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row>
    <row r="193" spans="1:105" x14ac:dyDescent="0.25">
      <c r="A193" s="71"/>
      <c r="B193" s="71"/>
      <c r="C193" s="70"/>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row>
    <row r="194" spans="1:105" x14ac:dyDescent="0.25">
      <c r="A194" s="71"/>
      <c r="B194" s="71"/>
      <c r="C194" s="70"/>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x14ac:dyDescent="0.25">
      <c r="A195" s="71"/>
      <c r="B195" s="71"/>
      <c r="C195" s="70"/>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row>
    <row r="196" spans="1:105" x14ac:dyDescent="0.25">
      <c r="A196" s="71"/>
      <c r="B196" s="71"/>
      <c r="C196" s="70"/>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x14ac:dyDescent="0.25">
      <c r="A197" s="71"/>
      <c r="B197" s="71"/>
      <c r="C197" s="70"/>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row>
    <row r="198" spans="1:105" x14ac:dyDescent="0.25">
      <c r="A198" s="71"/>
      <c r="B198" s="71"/>
      <c r="C198" s="70"/>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row>
    <row r="199" spans="1:105" x14ac:dyDescent="0.25">
      <c r="A199" s="71"/>
      <c r="B199" s="71"/>
      <c r="C199" s="70"/>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row>
    <row r="200" spans="1:105" x14ac:dyDescent="0.25">
      <c r="A200" s="71"/>
      <c r="B200" s="71"/>
      <c r="C200" s="70"/>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row>
    <row r="201" spans="1:105" x14ac:dyDescent="0.25">
      <c r="A201" s="71"/>
      <c r="B201" s="71"/>
      <c r="C201" s="70"/>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row>
    <row r="202" spans="1:105" x14ac:dyDescent="0.25">
      <c r="A202" s="71"/>
      <c r="B202" s="71"/>
      <c r="C202" s="70"/>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row>
    <row r="203" spans="1:105" x14ac:dyDescent="0.25">
      <c r="A203" s="71"/>
      <c r="B203" s="71"/>
      <c r="C203" s="70"/>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row>
  </sheetData>
  <autoFilter ref="C1:C203" xr:uid="{5A7410E4-1B9F-4942-9330-0EC1D96A7582}"/>
  <mergeCells count="100">
    <mergeCell ref="BF2:BF3"/>
    <mergeCell ref="BK2:BK3"/>
    <mergeCell ref="CB2:CD2"/>
    <mergeCell ref="BL2:BL3"/>
    <mergeCell ref="BT2:BV2"/>
    <mergeCell ref="BW2:BY2"/>
    <mergeCell ref="BQ2:BS2"/>
    <mergeCell ref="CV2:CV3"/>
    <mergeCell ref="CG2:CG3"/>
    <mergeCell ref="CH2:CH3"/>
    <mergeCell ref="BM2:BM3"/>
    <mergeCell ref="BN2:BN3"/>
    <mergeCell ref="AM2:AM3"/>
    <mergeCell ref="AN2:AN3"/>
    <mergeCell ref="BA2:BA3"/>
    <mergeCell ref="AO2:AO3"/>
    <mergeCell ref="AP2:AP3"/>
    <mergeCell ref="AY2:AY3"/>
    <mergeCell ref="DB1:DE1"/>
    <mergeCell ref="DB2:DB3"/>
    <mergeCell ref="DC2:DC3"/>
    <mergeCell ref="DE2:DE3"/>
    <mergeCell ref="BC2:BC3"/>
    <mergeCell ref="BD2:BD3"/>
    <mergeCell ref="CQ2:CQ3"/>
    <mergeCell ref="CT2:CT3"/>
    <mergeCell ref="BQ1:CI1"/>
    <mergeCell ref="BE2:BE3"/>
    <mergeCell ref="BH2:BH3"/>
    <mergeCell ref="BI2:BI3"/>
    <mergeCell ref="BJ2:BJ3"/>
    <mergeCell ref="BG1:BP1"/>
    <mergeCell ref="CU2:CU3"/>
    <mergeCell ref="DD2:DD3"/>
    <mergeCell ref="Z2:Z3"/>
    <mergeCell ref="F2:F3"/>
    <mergeCell ref="G2:G3"/>
    <mergeCell ref="J1:R1"/>
    <mergeCell ref="H2:H3"/>
    <mergeCell ref="J2:J3"/>
    <mergeCell ref="K2:L2"/>
    <mergeCell ref="Q2:Q3"/>
    <mergeCell ref="Y2:Y3"/>
    <mergeCell ref="R2:R3"/>
    <mergeCell ref="S2:S3"/>
    <mergeCell ref="T2:T3"/>
    <mergeCell ref="U2:U3"/>
    <mergeCell ref="V2:W2"/>
    <mergeCell ref="S1:AB1"/>
    <mergeCell ref="X2:X3"/>
    <mergeCell ref="A179:C179"/>
    <mergeCell ref="M2:M3"/>
    <mergeCell ref="N2:N3"/>
    <mergeCell ref="O2:O3"/>
    <mergeCell ref="P2:P3"/>
    <mergeCell ref="B1:B3"/>
    <mergeCell ref="C1:C3"/>
    <mergeCell ref="A1:A3"/>
    <mergeCell ref="D1:I1"/>
    <mergeCell ref="I2:I3"/>
    <mergeCell ref="D2:D3"/>
    <mergeCell ref="E2:E3"/>
    <mergeCell ref="AB2:AB3"/>
    <mergeCell ref="AA2:AA3"/>
    <mergeCell ref="BO2:BO3"/>
    <mergeCell ref="CX2:CX3"/>
    <mergeCell ref="CW2:CW3"/>
    <mergeCell ref="CI2:CI3"/>
    <mergeCell ref="AX2:AX3"/>
    <mergeCell ref="CJ2:CJ3"/>
    <mergeCell ref="BG2:BG3"/>
    <mergeCell ref="CL2:CL3"/>
    <mergeCell ref="BP2:BP3"/>
    <mergeCell ref="AZ2:AZ3"/>
    <mergeCell ref="CK2:CK3"/>
    <mergeCell ref="BZ2:BZ3"/>
    <mergeCell ref="CA2:CA3"/>
    <mergeCell ref="CP2:CP3"/>
    <mergeCell ref="AL2:AL3"/>
    <mergeCell ref="AC1:AG1"/>
    <mergeCell ref="AG2:AG3"/>
    <mergeCell ref="AC2:AC3"/>
    <mergeCell ref="AD2:AD3"/>
    <mergeCell ref="AE2:AF2"/>
    <mergeCell ref="BB2:BB3"/>
    <mergeCell ref="AH1:BF1"/>
    <mergeCell ref="AQ2:AW2"/>
    <mergeCell ref="DA2:DA3"/>
    <mergeCell ref="CU1:DA1"/>
    <mergeCell ref="CY2:CY3"/>
    <mergeCell ref="CZ2:CZ3"/>
    <mergeCell ref="CE2:CF2"/>
    <mergeCell ref="CJ1:CT1"/>
    <mergeCell ref="CM2:CM3"/>
    <mergeCell ref="CN2:CN3"/>
    <mergeCell ref="CO2:CO3"/>
    <mergeCell ref="CR2:CR3"/>
    <mergeCell ref="CS2:CS3"/>
    <mergeCell ref="AH2:AH3"/>
    <mergeCell ref="AI2:AK2"/>
  </mergeCells>
  <phoneticPr fontId="23" type="noConversion"/>
  <pageMargins left="0.7" right="0.7" top="0.75" bottom="0.75" header="0.3" footer="0.3"/>
  <pageSetup paperSize="9" scale="23" fitToWidth="0" orientation="landscape" r:id="rId1"/>
  <ignoredErrors>
    <ignoredError sqref="A41:A88 A19:A29 A105:A108 A117:A134 A97:A103" twoDigitTextYear="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3AF2D-DD12-4A2B-814A-A8A58A748A85}">
  <sheetPr>
    <pageSetUpPr fitToPage="1"/>
  </sheetPr>
  <dimension ref="A1:DG201"/>
  <sheetViews>
    <sheetView showGridLines="0" showWhiteSpace="0" view="pageBreakPreview" zoomScale="85" zoomScaleNormal="100" zoomScaleSheetLayoutView="85" workbookViewId="0">
      <pane xSplit="3" ySplit="3" topLeftCell="Z4" activePane="bottomRight" state="frozen"/>
      <selection pane="topRight" activeCell="D1" sqref="D1"/>
      <selection pane="bottomLeft" activeCell="A4" sqref="A4"/>
      <selection pane="bottomRight" activeCell="AY184" sqref="AY184:AZ184"/>
    </sheetView>
  </sheetViews>
  <sheetFormatPr defaultColWidth="6.7265625" defaultRowHeight="11.5" x14ac:dyDescent="0.25"/>
  <cols>
    <col min="1" max="1" width="10.26953125" style="21" customWidth="1"/>
    <col min="2" max="2" width="6.7265625" style="21" customWidth="1"/>
    <col min="3" max="3" width="22.26953125" style="4" customWidth="1"/>
    <col min="4" max="9" width="3.7265625" style="5" customWidth="1"/>
    <col min="10" max="18" width="3.7265625" style="1" customWidth="1"/>
    <col min="19" max="28" width="3.7265625" style="5" customWidth="1"/>
    <col min="29" max="30" width="3.7265625" style="1" customWidth="1"/>
    <col min="31" max="33" width="3.7265625" style="2" customWidth="1"/>
    <col min="34" max="58" width="3.7265625" style="5" customWidth="1"/>
    <col min="59" max="68" width="3.7265625" style="1" customWidth="1"/>
    <col min="69" max="87" width="3.7265625" style="5" customWidth="1"/>
    <col min="88" max="105" width="3.7265625" style="1" customWidth="1"/>
    <col min="106" max="109" width="3.7265625" style="2" customWidth="1"/>
    <col min="110" max="110" width="3.26953125" style="1" customWidth="1"/>
    <col min="111" max="111" width="6.7265625" style="286"/>
    <col min="112" max="16384" width="6.7265625" style="1"/>
  </cols>
  <sheetData>
    <row r="1" spans="1:111" s="92" customFormat="1" ht="15" customHeight="1" thickBot="1" x14ac:dyDescent="0.4">
      <c r="A1" s="564" t="s">
        <v>239</v>
      </c>
      <c r="B1" s="535" t="s">
        <v>240</v>
      </c>
      <c r="C1" s="534" t="s">
        <v>241</v>
      </c>
      <c r="D1" s="491" t="s">
        <v>59</v>
      </c>
      <c r="E1" s="489"/>
      <c r="F1" s="489"/>
      <c r="G1" s="489"/>
      <c r="H1" s="489"/>
      <c r="I1" s="490"/>
      <c r="J1" s="500" t="s">
        <v>60</v>
      </c>
      <c r="K1" s="501"/>
      <c r="L1" s="501"/>
      <c r="M1" s="501"/>
      <c r="N1" s="501"/>
      <c r="O1" s="501"/>
      <c r="P1" s="501"/>
      <c r="Q1" s="501"/>
      <c r="R1" s="501"/>
      <c r="S1" s="491" t="s">
        <v>61</v>
      </c>
      <c r="T1" s="489"/>
      <c r="U1" s="489"/>
      <c r="V1" s="489"/>
      <c r="W1" s="489"/>
      <c r="X1" s="489"/>
      <c r="Y1" s="489"/>
      <c r="Z1" s="489"/>
      <c r="AA1" s="489"/>
      <c r="AB1" s="490"/>
      <c r="AC1" s="500" t="s">
        <v>62</v>
      </c>
      <c r="AD1" s="501"/>
      <c r="AE1" s="501"/>
      <c r="AF1" s="501"/>
      <c r="AG1" s="510"/>
      <c r="AH1" s="488" t="s">
        <v>63</v>
      </c>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90"/>
      <c r="BG1" s="546" t="s">
        <v>64</v>
      </c>
      <c r="BH1" s="547"/>
      <c r="BI1" s="547"/>
      <c r="BJ1" s="547"/>
      <c r="BK1" s="547"/>
      <c r="BL1" s="547"/>
      <c r="BM1" s="547"/>
      <c r="BN1" s="547"/>
      <c r="BO1" s="547"/>
      <c r="BP1" s="548"/>
      <c r="BQ1" s="488" t="s">
        <v>65</v>
      </c>
      <c r="BR1" s="489"/>
      <c r="BS1" s="489"/>
      <c r="BT1" s="489"/>
      <c r="BU1" s="489"/>
      <c r="BV1" s="489"/>
      <c r="BW1" s="489"/>
      <c r="BX1" s="489"/>
      <c r="BY1" s="489"/>
      <c r="BZ1" s="489"/>
      <c r="CA1" s="489"/>
      <c r="CB1" s="489"/>
      <c r="CC1" s="489"/>
      <c r="CD1" s="489"/>
      <c r="CE1" s="489"/>
      <c r="CF1" s="489"/>
      <c r="CG1" s="489"/>
      <c r="CH1" s="489"/>
      <c r="CI1" s="490"/>
      <c r="CJ1" s="500" t="s">
        <v>66</v>
      </c>
      <c r="CK1" s="501"/>
      <c r="CL1" s="501"/>
      <c r="CM1" s="501"/>
      <c r="CN1" s="501"/>
      <c r="CO1" s="501"/>
      <c r="CP1" s="501"/>
      <c r="CQ1" s="501"/>
      <c r="CR1" s="501"/>
      <c r="CS1" s="501"/>
      <c r="CT1" s="501"/>
      <c r="CU1" s="495" t="s">
        <v>312</v>
      </c>
      <c r="CV1" s="496"/>
      <c r="CW1" s="496"/>
      <c r="CX1" s="496"/>
      <c r="CY1" s="496"/>
      <c r="CZ1" s="496"/>
      <c r="DA1" s="497"/>
      <c r="DB1" s="539"/>
      <c r="DC1" s="540"/>
      <c r="DD1" s="540"/>
      <c r="DE1" s="541"/>
      <c r="DG1" s="284"/>
    </row>
    <row r="2" spans="1:111" s="92" customFormat="1" ht="15" customHeight="1" thickBot="1" x14ac:dyDescent="0.4">
      <c r="A2" s="564"/>
      <c r="B2" s="535"/>
      <c r="C2" s="534"/>
      <c r="D2" s="508">
        <v>101</v>
      </c>
      <c r="E2" s="508">
        <v>102</v>
      </c>
      <c r="F2" s="508">
        <v>103</v>
      </c>
      <c r="G2" s="508">
        <v>104</v>
      </c>
      <c r="H2" s="508">
        <v>105</v>
      </c>
      <c r="I2" s="493">
        <v>106</v>
      </c>
      <c r="J2" s="525">
        <v>201</v>
      </c>
      <c r="K2" s="536">
        <v>202</v>
      </c>
      <c r="L2" s="501"/>
      <c r="M2" s="502">
        <v>203</v>
      </c>
      <c r="N2" s="502">
        <v>204</v>
      </c>
      <c r="O2" s="502">
        <v>205</v>
      </c>
      <c r="P2" s="502">
        <v>206</v>
      </c>
      <c r="Q2" s="502">
        <v>207</v>
      </c>
      <c r="R2" s="537">
        <v>208</v>
      </c>
      <c r="S2" s="506">
        <v>301</v>
      </c>
      <c r="T2" s="508">
        <v>302</v>
      </c>
      <c r="U2" s="508">
        <v>303</v>
      </c>
      <c r="V2" s="491">
        <v>304</v>
      </c>
      <c r="W2" s="492"/>
      <c r="X2" s="508">
        <v>305</v>
      </c>
      <c r="Y2" s="508">
        <v>306</v>
      </c>
      <c r="Z2" s="508">
        <v>307</v>
      </c>
      <c r="AA2" s="508">
        <v>308</v>
      </c>
      <c r="AB2" s="560">
        <v>309</v>
      </c>
      <c r="AC2" s="513">
        <v>401</v>
      </c>
      <c r="AD2" s="515">
        <v>402</v>
      </c>
      <c r="AE2" s="517">
        <v>403</v>
      </c>
      <c r="AF2" s="518"/>
      <c r="AG2" s="511">
        <v>404</v>
      </c>
      <c r="AH2" s="506">
        <v>500</v>
      </c>
      <c r="AI2" s="491">
        <v>501</v>
      </c>
      <c r="AJ2" s="489"/>
      <c r="AK2" s="492"/>
      <c r="AL2" s="508">
        <v>502</v>
      </c>
      <c r="AM2" s="508">
        <v>503</v>
      </c>
      <c r="AN2" s="508">
        <v>504</v>
      </c>
      <c r="AO2" s="508">
        <v>505</v>
      </c>
      <c r="AP2" s="493">
        <v>506</v>
      </c>
      <c r="AQ2" s="491">
        <v>510</v>
      </c>
      <c r="AR2" s="489"/>
      <c r="AS2" s="489"/>
      <c r="AT2" s="489"/>
      <c r="AU2" s="489"/>
      <c r="AV2" s="489"/>
      <c r="AW2" s="492"/>
      <c r="AX2" s="508">
        <v>511</v>
      </c>
      <c r="AY2" s="529">
        <v>512</v>
      </c>
      <c r="AZ2" s="498">
        <v>513</v>
      </c>
      <c r="BA2" s="508">
        <v>520</v>
      </c>
      <c r="BB2" s="486" t="s">
        <v>590</v>
      </c>
      <c r="BC2" s="498">
        <v>521</v>
      </c>
      <c r="BD2" s="498">
        <v>522</v>
      </c>
      <c r="BE2" s="498">
        <v>523</v>
      </c>
      <c r="BF2" s="556">
        <v>524</v>
      </c>
      <c r="BG2" s="527">
        <v>601</v>
      </c>
      <c r="BH2" s="521">
        <v>602</v>
      </c>
      <c r="BI2" s="521">
        <v>603</v>
      </c>
      <c r="BJ2" s="521">
        <v>604</v>
      </c>
      <c r="BK2" s="551">
        <v>605</v>
      </c>
      <c r="BL2" s="521">
        <v>610</v>
      </c>
      <c r="BM2" s="521">
        <v>611</v>
      </c>
      <c r="BN2" s="521">
        <v>612</v>
      </c>
      <c r="BO2" s="544">
        <v>613</v>
      </c>
      <c r="BP2" s="504">
        <v>614</v>
      </c>
      <c r="BQ2" s="555">
        <v>701</v>
      </c>
      <c r="BR2" s="553"/>
      <c r="BS2" s="554"/>
      <c r="BT2" s="529">
        <v>702</v>
      </c>
      <c r="BU2" s="553"/>
      <c r="BV2" s="554"/>
      <c r="BW2" s="529">
        <v>703</v>
      </c>
      <c r="BX2" s="553"/>
      <c r="BY2" s="554"/>
      <c r="BZ2" s="508">
        <v>704</v>
      </c>
      <c r="CA2" s="508">
        <v>705</v>
      </c>
      <c r="CB2" s="529">
        <v>706</v>
      </c>
      <c r="CC2" s="553"/>
      <c r="CD2" s="554"/>
      <c r="CE2" s="491">
        <v>707</v>
      </c>
      <c r="CF2" s="492"/>
      <c r="CG2" s="498">
        <v>710</v>
      </c>
      <c r="CH2" s="498">
        <v>711</v>
      </c>
      <c r="CI2" s="562">
        <v>712</v>
      </c>
      <c r="CJ2" s="525">
        <v>801</v>
      </c>
      <c r="CK2" s="502">
        <v>802</v>
      </c>
      <c r="CL2" s="502">
        <v>803</v>
      </c>
      <c r="CM2" s="502">
        <v>804</v>
      </c>
      <c r="CN2" s="551">
        <v>805</v>
      </c>
      <c r="CO2" s="558">
        <v>810</v>
      </c>
      <c r="CP2" s="558">
        <v>811</v>
      </c>
      <c r="CQ2" s="558">
        <v>812</v>
      </c>
      <c r="CR2" s="502">
        <v>813</v>
      </c>
      <c r="CS2" s="502">
        <v>814</v>
      </c>
      <c r="CT2" s="537">
        <v>815</v>
      </c>
      <c r="CU2" s="523">
        <v>901</v>
      </c>
      <c r="CV2" s="523">
        <v>902</v>
      </c>
      <c r="CW2" s="523">
        <v>903</v>
      </c>
      <c r="CX2" s="523">
        <v>910</v>
      </c>
      <c r="CY2" s="498">
        <v>920</v>
      </c>
      <c r="CZ2" s="523">
        <v>921</v>
      </c>
      <c r="DA2" s="523">
        <v>922</v>
      </c>
      <c r="DB2" s="542" t="s">
        <v>447</v>
      </c>
      <c r="DC2" s="542" t="s">
        <v>449</v>
      </c>
      <c r="DD2" s="542" t="s">
        <v>452</v>
      </c>
      <c r="DE2" s="544" t="s">
        <v>457</v>
      </c>
      <c r="DG2" s="284"/>
    </row>
    <row r="3" spans="1:111" s="92" customFormat="1" ht="15" customHeight="1" thickBot="1" x14ac:dyDescent="0.4">
      <c r="A3" s="564"/>
      <c r="B3" s="535"/>
      <c r="C3" s="534"/>
      <c r="D3" s="509"/>
      <c r="E3" s="509"/>
      <c r="F3" s="509"/>
      <c r="G3" s="509"/>
      <c r="H3" s="509"/>
      <c r="I3" s="494"/>
      <c r="J3" s="526"/>
      <c r="K3" s="95" t="s">
        <v>17</v>
      </c>
      <c r="L3" s="98" t="s">
        <v>18</v>
      </c>
      <c r="M3" s="503"/>
      <c r="N3" s="503"/>
      <c r="O3" s="503"/>
      <c r="P3" s="503"/>
      <c r="Q3" s="503"/>
      <c r="R3" s="538"/>
      <c r="S3" s="507"/>
      <c r="T3" s="509"/>
      <c r="U3" s="509"/>
      <c r="V3" s="229" t="s">
        <v>17</v>
      </c>
      <c r="W3" s="228" t="s">
        <v>18</v>
      </c>
      <c r="X3" s="509"/>
      <c r="Y3" s="509"/>
      <c r="Z3" s="509"/>
      <c r="AA3" s="509"/>
      <c r="AB3" s="561"/>
      <c r="AC3" s="514"/>
      <c r="AD3" s="516"/>
      <c r="AE3" s="375" t="s">
        <v>17</v>
      </c>
      <c r="AF3" s="376" t="s">
        <v>18</v>
      </c>
      <c r="AG3" s="512"/>
      <c r="AH3" s="507"/>
      <c r="AI3" s="93" t="s">
        <v>17</v>
      </c>
      <c r="AJ3" s="93" t="s">
        <v>18</v>
      </c>
      <c r="AK3" s="93" t="s">
        <v>19</v>
      </c>
      <c r="AL3" s="509"/>
      <c r="AM3" s="509"/>
      <c r="AN3" s="509"/>
      <c r="AO3" s="509"/>
      <c r="AP3" s="494"/>
      <c r="AQ3" s="117" t="s">
        <v>17</v>
      </c>
      <c r="AR3" s="117" t="s">
        <v>18</v>
      </c>
      <c r="AS3" s="117" t="s">
        <v>19</v>
      </c>
      <c r="AT3" s="117" t="s">
        <v>37</v>
      </c>
      <c r="AU3" s="117" t="s">
        <v>47</v>
      </c>
      <c r="AV3" s="117" t="s">
        <v>49</v>
      </c>
      <c r="AW3" s="117" t="s">
        <v>80</v>
      </c>
      <c r="AX3" s="509"/>
      <c r="AY3" s="530"/>
      <c r="AZ3" s="499"/>
      <c r="BA3" s="509"/>
      <c r="BB3" s="487"/>
      <c r="BC3" s="499"/>
      <c r="BD3" s="499"/>
      <c r="BE3" s="499"/>
      <c r="BF3" s="557"/>
      <c r="BG3" s="528"/>
      <c r="BH3" s="522"/>
      <c r="BI3" s="522"/>
      <c r="BJ3" s="522"/>
      <c r="BK3" s="552"/>
      <c r="BL3" s="522"/>
      <c r="BM3" s="522"/>
      <c r="BN3" s="522"/>
      <c r="BO3" s="545"/>
      <c r="BP3" s="505"/>
      <c r="BQ3" s="177" t="s">
        <v>17</v>
      </c>
      <c r="BR3" s="93" t="s">
        <v>18</v>
      </c>
      <c r="BS3" s="93" t="s">
        <v>19</v>
      </c>
      <c r="BT3" s="93" t="s">
        <v>17</v>
      </c>
      <c r="BU3" s="93" t="s">
        <v>18</v>
      </c>
      <c r="BV3" s="93" t="s">
        <v>19</v>
      </c>
      <c r="BW3" s="93" t="s">
        <v>17</v>
      </c>
      <c r="BX3" s="93" t="s">
        <v>18</v>
      </c>
      <c r="BY3" s="93" t="s">
        <v>19</v>
      </c>
      <c r="BZ3" s="509"/>
      <c r="CA3" s="509"/>
      <c r="CB3" s="93" t="s">
        <v>17</v>
      </c>
      <c r="CC3" s="93" t="s">
        <v>18</v>
      </c>
      <c r="CD3" s="93" t="s">
        <v>19</v>
      </c>
      <c r="CE3" s="217" t="s">
        <v>17</v>
      </c>
      <c r="CF3" s="217" t="s">
        <v>18</v>
      </c>
      <c r="CG3" s="499"/>
      <c r="CH3" s="499"/>
      <c r="CI3" s="563"/>
      <c r="CJ3" s="526"/>
      <c r="CK3" s="503"/>
      <c r="CL3" s="503"/>
      <c r="CM3" s="503"/>
      <c r="CN3" s="552"/>
      <c r="CO3" s="559"/>
      <c r="CP3" s="559"/>
      <c r="CQ3" s="559"/>
      <c r="CR3" s="503"/>
      <c r="CS3" s="503"/>
      <c r="CT3" s="538"/>
      <c r="CU3" s="524"/>
      <c r="CV3" s="524"/>
      <c r="CW3" s="524"/>
      <c r="CX3" s="524"/>
      <c r="CY3" s="499"/>
      <c r="CZ3" s="524"/>
      <c r="DA3" s="524"/>
      <c r="DB3" s="543"/>
      <c r="DC3" s="543"/>
      <c r="DD3" s="543"/>
      <c r="DE3" s="545"/>
      <c r="DG3" s="284"/>
    </row>
    <row r="4" spans="1:111" s="18" customFormat="1" x14ac:dyDescent="0.35">
      <c r="A4" s="181" t="s">
        <v>313</v>
      </c>
      <c r="B4" s="185"/>
      <c r="C4" s="182" t="s">
        <v>182</v>
      </c>
      <c r="D4" s="141"/>
      <c r="E4" s="142"/>
      <c r="F4" s="142"/>
      <c r="G4" s="142"/>
      <c r="H4" s="142"/>
      <c r="I4" s="143"/>
      <c r="J4" s="144"/>
      <c r="K4" s="145"/>
      <c r="L4" s="145"/>
      <c r="M4" s="145"/>
      <c r="N4" s="145"/>
      <c r="O4" s="145"/>
      <c r="P4" s="145"/>
      <c r="Q4" s="145"/>
      <c r="R4" s="146"/>
      <c r="S4" s="147"/>
      <c r="T4" s="142"/>
      <c r="U4" s="142"/>
      <c r="V4" s="142"/>
      <c r="W4" s="142"/>
      <c r="X4" s="142"/>
      <c r="Y4" s="142"/>
      <c r="Z4" s="142"/>
      <c r="AA4" s="195"/>
      <c r="AB4" s="143"/>
      <c r="AC4" s="144"/>
      <c r="AD4" s="145"/>
      <c r="AE4" s="149"/>
      <c r="AF4" s="149"/>
      <c r="AG4" s="150"/>
      <c r="AH4" s="151"/>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95"/>
      <c r="BG4" s="169"/>
      <c r="BH4" s="149"/>
      <c r="BI4" s="149"/>
      <c r="BJ4" s="149"/>
      <c r="BK4" s="149"/>
      <c r="BL4" s="149"/>
      <c r="BM4" s="149"/>
      <c r="BN4" s="149"/>
      <c r="BO4" s="149"/>
      <c r="BP4" s="150"/>
      <c r="BQ4" s="151"/>
      <c r="BR4" s="142"/>
      <c r="BS4" s="142"/>
      <c r="BT4" s="142"/>
      <c r="BU4" s="142"/>
      <c r="BV4" s="142"/>
      <c r="BW4" s="142"/>
      <c r="BX4" s="142"/>
      <c r="BY4" s="142"/>
      <c r="BZ4" s="142"/>
      <c r="CA4" s="142"/>
      <c r="CB4" s="142"/>
      <c r="CC4" s="142"/>
      <c r="CD4" s="142"/>
      <c r="CE4" s="142"/>
      <c r="CF4" s="142"/>
      <c r="CG4" s="142"/>
      <c r="CH4" s="142"/>
      <c r="CI4" s="148"/>
      <c r="CJ4" s="144"/>
      <c r="CK4" s="145"/>
      <c r="CL4" s="233"/>
      <c r="CM4" s="145"/>
      <c r="CN4" s="145"/>
      <c r="CO4" s="145"/>
      <c r="CP4" s="145"/>
      <c r="CQ4" s="145"/>
      <c r="CR4" s="145"/>
      <c r="CS4" s="145"/>
      <c r="CT4" s="146"/>
      <c r="CU4" s="147"/>
      <c r="CV4" s="142"/>
      <c r="CW4" s="172"/>
      <c r="CX4" s="142"/>
      <c r="CY4" s="147"/>
      <c r="CZ4" s="147"/>
      <c r="DA4" s="195"/>
      <c r="DB4" s="169"/>
      <c r="DC4" s="149"/>
      <c r="DD4" s="381"/>
      <c r="DE4" s="315"/>
      <c r="DG4" s="285">
        <f>SUM(D4:DE4)</f>
        <v>0</v>
      </c>
    </row>
    <row r="5" spans="1:111" s="18" customFormat="1" x14ac:dyDescent="0.35">
      <c r="A5" s="183"/>
      <c r="B5" s="186" t="s">
        <v>17</v>
      </c>
      <c r="C5" s="75" t="s">
        <v>70</v>
      </c>
      <c r="D5" s="97"/>
      <c r="E5" s="20"/>
      <c r="F5" s="20"/>
      <c r="G5" s="20"/>
      <c r="H5" s="20"/>
      <c r="I5" s="118"/>
      <c r="J5" s="125"/>
      <c r="K5" s="121"/>
      <c r="L5" s="121"/>
      <c r="M5" s="121"/>
      <c r="N5" s="121"/>
      <c r="O5" s="121"/>
      <c r="P5" s="121"/>
      <c r="Q5" s="121"/>
      <c r="R5" s="122"/>
      <c r="S5" s="123"/>
      <c r="T5" s="20"/>
      <c r="U5" s="20"/>
      <c r="V5" s="20"/>
      <c r="W5" s="20"/>
      <c r="X5" s="20"/>
      <c r="Y5" s="20"/>
      <c r="Z5" s="20"/>
      <c r="AA5" s="197"/>
      <c r="AB5" s="118"/>
      <c r="AC5" s="125"/>
      <c r="AD5" s="121">
        <v>2</v>
      </c>
      <c r="AE5" s="120"/>
      <c r="AF5" s="120"/>
      <c r="AG5" s="126"/>
      <c r="AH5" s="127"/>
      <c r="AI5" s="20"/>
      <c r="AJ5" s="20"/>
      <c r="AK5" s="20"/>
      <c r="AL5" s="20"/>
      <c r="AM5" s="20"/>
      <c r="AN5" s="20"/>
      <c r="AO5" s="20"/>
      <c r="AP5" s="20"/>
      <c r="AQ5" s="20"/>
      <c r="AR5" s="20"/>
      <c r="AS5" s="20"/>
      <c r="AT5" s="20"/>
      <c r="AU5" s="20"/>
      <c r="AV5" s="20"/>
      <c r="AW5" s="20"/>
      <c r="AX5" s="20"/>
      <c r="AY5" s="20"/>
      <c r="AZ5" s="20"/>
      <c r="BA5" s="20"/>
      <c r="BB5" s="20"/>
      <c r="BC5" s="20"/>
      <c r="BD5" s="20"/>
      <c r="BE5" s="20"/>
      <c r="BF5" s="197"/>
      <c r="BG5" s="119"/>
      <c r="BH5" s="120"/>
      <c r="BI5" s="120"/>
      <c r="BJ5" s="120"/>
      <c r="BK5" s="120"/>
      <c r="BL5" s="120"/>
      <c r="BM5" s="120"/>
      <c r="BN5" s="120"/>
      <c r="BO5" s="120"/>
      <c r="BP5" s="126"/>
      <c r="BQ5" s="127"/>
      <c r="BR5" s="20"/>
      <c r="BS5" s="20"/>
      <c r="BT5" s="20"/>
      <c r="BU5" s="20"/>
      <c r="BV5" s="20"/>
      <c r="BW5" s="20"/>
      <c r="BX5" s="20"/>
      <c r="BY5" s="20"/>
      <c r="BZ5" s="20"/>
      <c r="CA5" s="20"/>
      <c r="CB5" s="20"/>
      <c r="CC5" s="20"/>
      <c r="CD5" s="20"/>
      <c r="CE5" s="20"/>
      <c r="CF5" s="20"/>
      <c r="CG5" s="20"/>
      <c r="CH5" s="20"/>
      <c r="CI5" s="124"/>
      <c r="CJ5" s="125"/>
      <c r="CK5" s="121"/>
      <c r="CL5" s="235"/>
      <c r="CM5" s="121"/>
      <c r="CN5" s="121"/>
      <c r="CO5" s="121"/>
      <c r="CP5" s="121"/>
      <c r="CQ5" s="121"/>
      <c r="CR5" s="121"/>
      <c r="CS5" s="121"/>
      <c r="CT5" s="122"/>
      <c r="CU5" s="123"/>
      <c r="CV5" s="20"/>
      <c r="CW5" s="174"/>
      <c r="CX5" s="20"/>
      <c r="CY5" s="123"/>
      <c r="CZ5" s="123"/>
      <c r="DA5" s="197"/>
      <c r="DB5" s="119"/>
      <c r="DC5" s="120"/>
      <c r="DD5" s="236"/>
      <c r="DE5" s="316"/>
      <c r="DG5" s="285">
        <f t="shared" ref="DG5:DG68" si="0">SUM(D5:DE5)</f>
        <v>2</v>
      </c>
    </row>
    <row r="6" spans="1:111" s="18" customFormat="1" x14ac:dyDescent="0.35">
      <c r="A6" s="183"/>
      <c r="B6" s="186" t="s">
        <v>18</v>
      </c>
      <c r="C6" s="75" t="s">
        <v>70</v>
      </c>
      <c r="D6" s="97"/>
      <c r="E6" s="20"/>
      <c r="F6" s="20"/>
      <c r="G6" s="20"/>
      <c r="H6" s="20"/>
      <c r="I6" s="118"/>
      <c r="J6" s="125"/>
      <c r="K6" s="121"/>
      <c r="L6" s="121"/>
      <c r="M6" s="121"/>
      <c r="N6" s="121"/>
      <c r="O6" s="121"/>
      <c r="P6" s="121"/>
      <c r="Q6" s="121"/>
      <c r="R6" s="122"/>
      <c r="S6" s="123"/>
      <c r="T6" s="20"/>
      <c r="U6" s="20"/>
      <c r="V6" s="20"/>
      <c r="W6" s="20"/>
      <c r="X6" s="20"/>
      <c r="Y6" s="20"/>
      <c r="Z6" s="20"/>
      <c r="AA6" s="197"/>
      <c r="AB6" s="231"/>
      <c r="AC6" s="163"/>
      <c r="AD6" s="121">
        <v>2</v>
      </c>
      <c r="AE6" s="120"/>
      <c r="AF6" s="120"/>
      <c r="AG6" s="126"/>
      <c r="AH6" s="127"/>
      <c r="AI6" s="20"/>
      <c r="AJ6" s="20"/>
      <c r="AK6" s="20"/>
      <c r="AL6" s="20"/>
      <c r="AM6" s="20"/>
      <c r="AN6" s="20"/>
      <c r="AO6" s="20"/>
      <c r="AP6" s="20"/>
      <c r="AQ6" s="20"/>
      <c r="AR6" s="20"/>
      <c r="AS6" s="20"/>
      <c r="AT6" s="20"/>
      <c r="AU6" s="20"/>
      <c r="AV6" s="20"/>
      <c r="AW6" s="20"/>
      <c r="AX6" s="20"/>
      <c r="AY6" s="20"/>
      <c r="AZ6" s="20"/>
      <c r="BA6" s="20"/>
      <c r="BB6" s="20"/>
      <c r="BC6" s="20"/>
      <c r="BD6" s="20"/>
      <c r="BE6" s="20"/>
      <c r="BF6" s="197"/>
      <c r="BG6" s="119"/>
      <c r="BH6" s="120"/>
      <c r="BI6" s="120"/>
      <c r="BJ6" s="120"/>
      <c r="BK6" s="120"/>
      <c r="BL6" s="120"/>
      <c r="BM6" s="120"/>
      <c r="BN6" s="120"/>
      <c r="BO6" s="120"/>
      <c r="BP6" s="126"/>
      <c r="BQ6" s="127"/>
      <c r="BR6" s="20"/>
      <c r="BS6" s="20"/>
      <c r="BT6" s="20"/>
      <c r="BU6" s="20"/>
      <c r="BV6" s="20"/>
      <c r="BW6" s="20"/>
      <c r="BX6" s="20"/>
      <c r="BY6" s="20"/>
      <c r="BZ6" s="20"/>
      <c r="CA6" s="20"/>
      <c r="CB6" s="20"/>
      <c r="CC6" s="20"/>
      <c r="CD6" s="20"/>
      <c r="CE6" s="20"/>
      <c r="CF6" s="20"/>
      <c r="CG6" s="20"/>
      <c r="CH6" s="20"/>
      <c r="CI6" s="124"/>
      <c r="CJ6" s="125"/>
      <c r="CK6" s="121"/>
      <c r="CL6" s="235"/>
      <c r="CM6" s="121"/>
      <c r="CN6" s="121"/>
      <c r="CO6" s="121"/>
      <c r="CP6" s="121"/>
      <c r="CQ6" s="121"/>
      <c r="CR6" s="121"/>
      <c r="CS6" s="121"/>
      <c r="CT6" s="122"/>
      <c r="CU6" s="123"/>
      <c r="CV6" s="20"/>
      <c r="CW6" s="174"/>
      <c r="CX6" s="20"/>
      <c r="CY6" s="123"/>
      <c r="CZ6" s="123"/>
      <c r="DA6" s="197"/>
      <c r="DB6" s="119"/>
      <c r="DC6" s="120"/>
      <c r="DD6" s="236"/>
      <c r="DE6" s="316"/>
      <c r="DG6" s="285">
        <f t="shared" si="0"/>
        <v>2</v>
      </c>
    </row>
    <row r="7" spans="1:111" s="18" customFormat="1" x14ac:dyDescent="0.35">
      <c r="A7" s="183"/>
      <c r="B7" s="186" t="s">
        <v>19</v>
      </c>
      <c r="C7" s="75" t="s">
        <v>70</v>
      </c>
      <c r="D7" s="97"/>
      <c r="E7" s="20"/>
      <c r="F7" s="20"/>
      <c r="G7" s="20"/>
      <c r="H7" s="20"/>
      <c r="I7" s="118"/>
      <c r="J7" s="119"/>
      <c r="K7" s="120"/>
      <c r="L7" s="120"/>
      <c r="M7" s="120"/>
      <c r="N7" s="121"/>
      <c r="O7" s="121"/>
      <c r="P7" s="121"/>
      <c r="Q7" s="121"/>
      <c r="R7" s="122"/>
      <c r="S7" s="123"/>
      <c r="T7" s="20"/>
      <c r="U7" s="20"/>
      <c r="V7" s="20"/>
      <c r="W7" s="20"/>
      <c r="X7" s="20"/>
      <c r="Y7" s="20"/>
      <c r="Z7" s="20"/>
      <c r="AA7" s="197"/>
      <c r="AB7" s="118"/>
      <c r="AC7" s="119"/>
      <c r="AD7" s="120"/>
      <c r="AE7" s="120"/>
      <c r="AF7" s="120"/>
      <c r="AG7" s="126"/>
      <c r="AH7" s="127"/>
      <c r="AI7" s="20"/>
      <c r="AJ7" s="20"/>
      <c r="AK7" s="20"/>
      <c r="AL7" s="20"/>
      <c r="AM7" s="20"/>
      <c r="AN7" s="20"/>
      <c r="AO7" s="20"/>
      <c r="AP7" s="20"/>
      <c r="AQ7" s="20"/>
      <c r="AR7" s="20"/>
      <c r="AS7" s="20"/>
      <c r="AT7" s="20"/>
      <c r="AU7" s="20"/>
      <c r="AV7" s="20"/>
      <c r="AW7" s="20"/>
      <c r="AX7" s="20"/>
      <c r="AY7" s="20"/>
      <c r="AZ7" s="20"/>
      <c r="BA7" s="20"/>
      <c r="BB7" s="20"/>
      <c r="BC7" s="20"/>
      <c r="BD7" s="20"/>
      <c r="BE7" s="20"/>
      <c r="BF7" s="197"/>
      <c r="BG7" s="119"/>
      <c r="BH7" s="120"/>
      <c r="BI7" s="120"/>
      <c r="BJ7" s="120"/>
      <c r="BK7" s="120"/>
      <c r="BL7" s="120"/>
      <c r="BM7" s="120"/>
      <c r="BN7" s="120"/>
      <c r="BO7" s="120"/>
      <c r="BP7" s="126"/>
      <c r="BQ7" s="127"/>
      <c r="BR7" s="20"/>
      <c r="BS7" s="20"/>
      <c r="BT7" s="20"/>
      <c r="BU7" s="20"/>
      <c r="BV7" s="20"/>
      <c r="BW7" s="20"/>
      <c r="BX7" s="20"/>
      <c r="BY7" s="20"/>
      <c r="BZ7" s="20"/>
      <c r="CA7" s="20"/>
      <c r="CB7" s="20"/>
      <c r="CC7" s="20"/>
      <c r="CD7" s="20"/>
      <c r="CE7" s="20"/>
      <c r="CF7" s="20"/>
      <c r="CG7" s="20"/>
      <c r="CH7" s="20"/>
      <c r="CI7" s="124"/>
      <c r="CJ7" s="125"/>
      <c r="CK7" s="121"/>
      <c r="CL7" s="235"/>
      <c r="CM7" s="121"/>
      <c r="CN7" s="121"/>
      <c r="CO7" s="121"/>
      <c r="CP7" s="121"/>
      <c r="CQ7" s="121"/>
      <c r="CR7" s="121"/>
      <c r="CS7" s="121"/>
      <c r="CT7" s="122"/>
      <c r="CU7" s="123"/>
      <c r="CV7" s="20"/>
      <c r="CW7" s="174"/>
      <c r="CX7" s="20"/>
      <c r="CY7" s="123"/>
      <c r="CZ7" s="123"/>
      <c r="DA7" s="197"/>
      <c r="DB7" s="119"/>
      <c r="DC7" s="120"/>
      <c r="DD7" s="236"/>
      <c r="DE7" s="316"/>
      <c r="DG7" s="285">
        <f t="shared" si="0"/>
        <v>0</v>
      </c>
    </row>
    <row r="8" spans="1:111" s="18" customFormat="1" x14ac:dyDescent="0.35">
      <c r="A8" s="183" t="s">
        <v>314</v>
      </c>
      <c r="B8" s="186"/>
      <c r="C8" s="75" t="s">
        <v>39</v>
      </c>
      <c r="D8" s="97"/>
      <c r="E8" s="20"/>
      <c r="F8" s="20"/>
      <c r="G8" s="20">
        <v>8</v>
      </c>
      <c r="H8" s="20"/>
      <c r="I8" s="118"/>
      <c r="J8" s="119"/>
      <c r="K8" s="120"/>
      <c r="L8" s="120"/>
      <c r="M8" s="120"/>
      <c r="N8" s="121"/>
      <c r="O8" s="121"/>
      <c r="P8" s="121"/>
      <c r="Q8" s="121"/>
      <c r="R8" s="122"/>
      <c r="S8" s="123"/>
      <c r="T8" s="20"/>
      <c r="U8" s="20"/>
      <c r="V8" s="20"/>
      <c r="W8" s="20"/>
      <c r="X8" s="20"/>
      <c r="Y8" s="20"/>
      <c r="Z8" s="20"/>
      <c r="AA8" s="197"/>
      <c r="AB8" s="118"/>
      <c r="AC8" s="119"/>
      <c r="AD8" s="120"/>
      <c r="AE8" s="120"/>
      <c r="AF8" s="120"/>
      <c r="AG8" s="126"/>
      <c r="AH8" s="127"/>
      <c r="AI8" s="20"/>
      <c r="AJ8" s="20"/>
      <c r="AK8" s="20"/>
      <c r="AL8" s="20"/>
      <c r="AM8" s="20"/>
      <c r="AN8" s="20"/>
      <c r="AO8" s="20"/>
      <c r="AP8" s="20"/>
      <c r="AQ8" s="20"/>
      <c r="AR8" s="20"/>
      <c r="AS8" s="20">
        <v>1</v>
      </c>
      <c r="AT8" s="20"/>
      <c r="AU8" s="20"/>
      <c r="AV8" s="20"/>
      <c r="AW8" s="20"/>
      <c r="AX8" s="20"/>
      <c r="AY8" s="20"/>
      <c r="AZ8" s="20"/>
      <c r="BA8" s="20"/>
      <c r="BB8" s="20"/>
      <c r="BC8" s="20"/>
      <c r="BD8" s="20"/>
      <c r="BE8" s="20"/>
      <c r="BF8" s="197"/>
      <c r="BG8" s="119"/>
      <c r="BH8" s="120"/>
      <c r="BI8" s="120"/>
      <c r="BJ8" s="120"/>
      <c r="BK8" s="120"/>
      <c r="BL8" s="120"/>
      <c r="BM8" s="120"/>
      <c r="BN8" s="120"/>
      <c r="BO8" s="120"/>
      <c r="BP8" s="126"/>
      <c r="BQ8" s="127"/>
      <c r="BR8" s="20"/>
      <c r="BS8" s="20"/>
      <c r="BT8" s="20"/>
      <c r="BU8" s="20"/>
      <c r="BV8" s="20"/>
      <c r="BW8" s="20"/>
      <c r="BX8" s="20"/>
      <c r="BY8" s="20"/>
      <c r="BZ8" s="20"/>
      <c r="CA8" s="20"/>
      <c r="CB8" s="20"/>
      <c r="CC8" s="20"/>
      <c r="CD8" s="20"/>
      <c r="CE8" s="20"/>
      <c r="CF8" s="20"/>
      <c r="CG8" s="20"/>
      <c r="CH8" s="20"/>
      <c r="CI8" s="124"/>
      <c r="CJ8" s="125"/>
      <c r="CK8" s="121"/>
      <c r="CL8" s="235"/>
      <c r="CM8" s="121"/>
      <c r="CN8" s="121"/>
      <c r="CO8" s="121"/>
      <c r="CP8" s="121"/>
      <c r="CQ8" s="121"/>
      <c r="CR8" s="121"/>
      <c r="CS8" s="121"/>
      <c r="CT8" s="122"/>
      <c r="CU8" s="123"/>
      <c r="CV8" s="20"/>
      <c r="CW8" s="174"/>
      <c r="CX8" s="20"/>
      <c r="CY8" s="123"/>
      <c r="CZ8" s="123"/>
      <c r="DA8" s="197"/>
      <c r="DB8" s="119"/>
      <c r="DC8" s="120"/>
      <c r="DD8" s="236"/>
      <c r="DE8" s="316"/>
      <c r="DG8" s="285">
        <f t="shared" si="0"/>
        <v>9</v>
      </c>
    </row>
    <row r="9" spans="1:111" s="18" customFormat="1" x14ac:dyDescent="0.35">
      <c r="A9" s="183" t="s">
        <v>315</v>
      </c>
      <c r="B9" s="186"/>
      <c r="C9" s="75" t="s">
        <v>130</v>
      </c>
      <c r="D9" s="97"/>
      <c r="E9" s="20"/>
      <c r="F9" s="20"/>
      <c r="G9" s="20"/>
      <c r="H9" s="20"/>
      <c r="I9" s="118"/>
      <c r="J9" s="119"/>
      <c r="K9" s="120"/>
      <c r="L9" s="120"/>
      <c r="M9" s="120"/>
      <c r="N9" s="121"/>
      <c r="O9" s="121"/>
      <c r="P9" s="121"/>
      <c r="Q9" s="121"/>
      <c r="R9" s="122"/>
      <c r="S9" s="123"/>
      <c r="T9" s="20"/>
      <c r="U9" s="20"/>
      <c r="V9" s="20"/>
      <c r="W9" s="20"/>
      <c r="X9" s="20"/>
      <c r="Y9" s="20"/>
      <c r="Z9" s="20"/>
      <c r="AA9" s="197"/>
      <c r="AB9" s="118"/>
      <c r="AC9" s="119"/>
      <c r="AD9" s="120"/>
      <c r="AE9" s="120"/>
      <c r="AF9" s="120"/>
      <c r="AG9" s="126"/>
      <c r="AH9" s="127"/>
      <c r="AI9" s="20"/>
      <c r="AJ9" s="20"/>
      <c r="AK9" s="20"/>
      <c r="AL9" s="20"/>
      <c r="AM9" s="20"/>
      <c r="AN9" s="20"/>
      <c r="AO9" s="20"/>
      <c r="AP9" s="20"/>
      <c r="AQ9" s="20"/>
      <c r="AR9" s="20"/>
      <c r="AS9" s="20"/>
      <c r="AT9" s="20"/>
      <c r="AU9" s="20"/>
      <c r="AV9" s="20"/>
      <c r="AW9" s="20"/>
      <c r="AX9" s="20"/>
      <c r="AY9" s="20"/>
      <c r="AZ9" s="20"/>
      <c r="BA9" s="20"/>
      <c r="BB9" s="20"/>
      <c r="BC9" s="20"/>
      <c r="BD9" s="20"/>
      <c r="BE9" s="20"/>
      <c r="BF9" s="197"/>
      <c r="BG9" s="119"/>
      <c r="BH9" s="120"/>
      <c r="BI9" s="120"/>
      <c r="BJ9" s="120"/>
      <c r="BK9" s="120"/>
      <c r="BL9" s="120"/>
      <c r="BM9" s="120"/>
      <c r="BN9" s="120"/>
      <c r="BO9" s="120"/>
      <c r="BP9" s="126"/>
      <c r="BQ9" s="127"/>
      <c r="BR9" s="20"/>
      <c r="BS9" s="20"/>
      <c r="BT9" s="20"/>
      <c r="BU9" s="20">
        <v>4</v>
      </c>
      <c r="BV9" s="20"/>
      <c r="BW9" s="20"/>
      <c r="BX9" s="20"/>
      <c r="BY9" s="20"/>
      <c r="BZ9" s="20"/>
      <c r="CA9" s="20"/>
      <c r="CB9" s="20"/>
      <c r="CC9" s="20"/>
      <c r="CD9" s="20"/>
      <c r="CE9" s="20"/>
      <c r="CF9" s="20">
        <v>2</v>
      </c>
      <c r="CG9" s="20"/>
      <c r="CH9" s="20"/>
      <c r="CI9" s="124"/>
      <c r="CJ9" s="125"/>
      <c r="CK9" s="121"/>
      <c r="CL9" s="235"/>
      <c r="CM9" s="121"/>
      <c r="CN9" s="121"/>
      <c r="CO9" s="121"/>
      <c r="CP9" s="121"/>
      <c r="CQ9" s="121"/>
      <c r="CR9" s="121"/>
      <c r="CS9" s="121"/>
      <c r="CT9" s="122"/>
      <c r="CU9" s="123"/>
      <c r="CV9" s="20"/>
      <c r="CW9" s="174"/>
      <c r="CX9" s="20"/>
      <c r="CY9" s="123"/>
      <c r="CZ9" s="123"/>
      <c r="DA9" s="197"/>
      <c r="DB9" s="119"/>
      <c r="DC9" s="120"/>
      <c r="DD9" s="236"/>
      <c r="DE9" s="316"/>
      <c r="DG9" s="285">
        <f t="shared" si="0"/>
        <v>6</v>
      </c>
    </row>
    <row r="10" spans="1:111" s="18" customFormat="1" x14ac:dyDescent="0.35">
      <c r="A10" s="183"/>
      <c r="B10" s="186" t="s">
        <v>17</v>
      </c>
      <c r="C10" s="75" t="s">
        <v>70</v>
      </c>
      <c r="D10" s="97"/>
      <c r="E10" s="20"/>
      <c r="F10" s="20"/>
      <c r="G10" s="20"/>
      <c r="H10" s="20"/>
      <c r="I10" s="118"/>
      <c r="J10" s="119"/>
      <c r="K10" s="164"/>
      <c r="L10" s="120"/>
      <c r="M10" s="120"/>
      <c r="N10" s="121"/>
      <c r="O10" s="121"/>
      <c r="P10" s="121"/>
      <c r="Q10" s="121"/>
      <c r="R10" s="122"/>
      <c r="S10" s="123"/>
      <c r="T10" s="20"/>
      <c r="U10" s="20"/>
      <c r="V10" s="20"/>
      <c r="W10" s="20"/>
      <c r="X10" s="20"/>
      <c r="Y10" s="20"/>
      <c r="Z10" s="20"/>
      <c r="AA10" s="197"/>
      <c r="AB10" s="118"/>
      <c r="AC10" s="119"/>
      <c r="AD10" s="120"/>
      <c r="AE10" s="120"/>
      <c r="AF10" s="120"/>
      <c r="AG10" s="126"/>
      <c r="AH10" s="127"/>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197"/>
      <c r="BG10" s="119"/>
      <c r="BH10" s="120"/>
      <c r="BI10" s="120"/>
      <c r="BJ10" s="120"/>
      <c r="BK10" s="120"/>
      <c r="BL10" s="120"/>
      <c r="BM10" s="120"/>
      <c r="BN10" s="120"/>
      <c r="BO10" s="120"/>
      <c r="BP10" s="126"/>
      <c r="BQ10" s="127"/>
      <c r="BR10" s="20"/>
      <c r="BS10" s="20"/>
      <c r="BT10" s="20"/>
      <c r="BU10" s="20">
        <v>1</v>
      </c>
      <c r="BV10" s="325">
        <v>2</v>
      </c>
      <c r="BW10" s="20"/>
      <c r="BX10" s="20"/>
      <c r="BY10" s="20"/>
      <c r="BZ10" s="20"/>
      <c r="CA10" s="20"/>
      <c r="CB10" s="20"/>
      <c r="CC10" s="20"/>
      <c r="CD10" s="20"/>
      <c r="CE10" s="20"/>
      <c r="CF10" s="20"/>
      <c r="CG10" s="20"/>
      <c r="CH10" s="20"/>
      <c r="CI10" s="124"/>
      <c r="CJ10" s="125"/>
      <c r="CK10" s="121"/>
      <c r="CL10" s="235"/>
      <c r="CM10" s="121"/>
      <c r="CN10" s="121"/>
      <c r="CO10" s="121"/>
      <c r="CP10" s="121"/>
      <c r="CQ10" s="121"/>
      <c r="CR10" s="121"/>
      <c r="CS10" s="121"/>
      <c r="CT10" s="122"/>
      <c r="CU10" s="123"/>
      <c r="CV10" s="20"/>
      <c r="CW10" s="174"/>
      <c r="CX10" s="20"/>
      <c r="CY10" s="123"/>
      <c r="CZ10" s="123"/>
      <c r="DA10" s="197"/>
      <c r="DB10" s="119"/>
      <c r="DC10" s="120"/>
      <c r="DD10" s="236"/>
      <c r="DE10" s="316"/>
      <c r="DG10" s="285">
        <f t="shared" si="0"/>
        <v>3</v>
      </c>
    </row>
    <row r="11" spans="1:111" s="18" customFormat="1" x14ac:dyDescent="0.35">
      <c r="A11" s="183"/>
      <c r="B11" s="186" t="s">
        <v>18</v>
      </c>
      <c r="C11" s="75" t="s">
        <v>69</v>
      </c>
      <c r="D11" s="97">
        <v>14</v>
      </c>
      <c r="E11" s="20"/>
      <c r="F11" s="20"/>
      <c r="G11" s="20"/>
      <c r="H11" s="20"/>
      <c r="I11" s="118"/>
      <c r="J11" s="119"/>
      <c r="K11" s="120"/>
      <c r="L11" s="120"/>
      <c r="M11" s="120"/>
      <c r="N11" s="121"/>
      <c r="O11" s="121"/>
      <c r="P11" s="121"/>
      <c r="Q11" s="121"/>
      <c r="R11" s="122"/>
      <c r="S11" s="123"/>
      <c r="T11" s="20"/>
      <c r="U11" s="20"/>
      <c r="V11" s="20"/>
      <c r="W11" s="20"/>
      <c r="X11" s="20"/>
      <c r="Y11" s="20"/>
      <c r="Z11" s="20"/>
      <c r="AA11" s="197"/>
      <c r="AB11" s="118"/>
      <c r="AC11" s="119"/>
      <c r="AD11" s="120"/>
      <c r="AE11" s="120">
        <v>2</v>
      </c>
      <c r="AF11" s="120">
        <v>1</v>
      </c>
      <c r="AG11" s="126"/>
      <c r="AH11" s="127"/>
      <c r="AI11" s="20"/>
      <c r="AJ11" s="20">
        <v>2</v>
      </c>
      <c r="AK11" s="20">
        <v>1</v>
      </c>
      <c r="AL11" s="20"/>
      <c r="AM11" s="20"/>
      <c r="AN11" s="20"/>
      <c r="AO11" s="20"/>
      <c r="AP11" s="20"/>
      <c r="AQ11" s="20"/>
      <c r="AR11" s="20"/>
      <c r="AS11" s="20"/>
      <c r="AT11" s="20"/>
      <c r="AU11" s="20"/>
      <c r="AV11" s="20"/>
      <c r="AW11" s="20"/>
      <c r="AX11" s="20"/>
      <c r="AY11" s="20"/>
      <c r="AZ11" s="20"/>
      <c r="BA11" s="20"/>
      <c r="BB11" s="20"/>
      <c r="BC11" s="20"/>
      <c r="BD11" s="20"/>
      <c r="BE11" s="20"/>
      <c r="BF11" s="197"/>
      <c r="BG11" s="119"/>
      <c r="BH11" s="120"/>
      <c r="BI11" s="120"/>
      <c r="BJ11" s="120"/>
      <c r="BK11" s="120"/>
      <c r="BL11" s="120"/>
      <c r="BM11" s="120"/>
      <c r="BN11" s="120"/>
      <c r="BO11" s="120"/>
      <c r="BP11" s="126"/>
      <c r="BQ11" s="127"/>
      <c r="BR11" s="20">
        <v>5</v>
      </c>
      <c r="BS11" s="20"/>
      <c r="BT11" s="20"/>
      <c r="BU11" s="20"/>
      <c r="BV11" s="20"/>
      <c r="BW11" s="20"/>
      <c r="BX11" s="20"/>
      <c r="BY11" s="20"/>
      <c r="BZ11" s="20">
        <v>4</v>
      </c>
      <c r="CA11" s="20">
        <v>4</v>
      </c>
      <c r="CB11" s="20"/>
      <c r="CC11" s="20"/>
      <c r="CD11" s="20"/>
      <c r="CE11" s="20"/>
      <c r="CF11" s="20"/>
      <c r="CG11" s="20"/>
      <c r="CH11" s="20"/>
      <c r="CI11" s="124"/>
      <c r="CJ11" s="125"/>
      <c r="CK11" s="121"/>
      <c r="CL11" s="235"/>
      <c r="CM11" s="121"/>
      <c r="CN11" s="121"/>
      <c r="CO11" s="121"/>
      <c r="CP11" s="121"/>
      <c r="CQ11" s="121"/>
      <c r="CR11" s="121"/>
      <c r="CS11" s="121"/>
      <c r="CT11" s="122"/>
      <c r="CU11" s="123"/>
      <c r="CV11" s="20"/>
      <c r="CW11" s="174"/>
      <c r="CX11" s="20"/>
      <c r="CY11" s="123"/>
      <c r="CZ11" s="123"/>
      <c r="DA11" s="197"/>
      <c r="DB11" s="119">
        <v>7</v>
      </c>
      <c r="DC11" s="120"/>
      <c r="DD11" s="236"/>
      <c r="DE11" s="316"/>
      <c r="DG11" s="285">
        <f t="shared" si="0"/>
        <v>40</v>
      </c>
    </row>
    <row r="12" spans="1:111" s="18" customFormat="1" x14ac:dyDescent="0.35">
      <c r="A12" s="183"/>
      <c r="B12" s="186" t="s">
        <v>19</v>
      </c>
      <c r="C12" s="75" t="s">
        <v>75</v>
      </c>
      <c r="D12" s="97"/>
      <c r="E12" s="20"/>
      <c r="F12" s="20"/>
      <c r="G12" s="20"/>
      <c r="H12" s="20"/>
      <c r="I12" s="118"/>
      <c r="J12" s="119">
        <v>6</v>
      </c>
      <c r="K12" s="120"/>
      <c r="L12" s="120"/>
      <c r="M12" s="120"/>
      <c r="N12" s="121"/>
      <c r="O12" s="121"/>
      <c r="P12" s="121"/>
      <c r="Q12" s="121"/>
      <c r="R12" s="122"/>
      <c r="S12" s="123"/>
      <c r="T12" s="20"/>
      <c r="U12" s="20"/>
      <c r="V12" s="20"/>
      <c r="W12" s="20"/>
      <c r="X12" s="20"/>
      <c r="Y12" s="20"/>
      <c r="Z12" s="20"/>
      <c r="AA12" s="197"/>
      <c r="AB12" s="118"/>
      <c r="AC12" s="119"/>
      <c r="AD12" s="120"/>
      <c r="AE12" s="120"/>
      <c r="AF12" s="120"/>
      <c r="AG12" s="126"/>
      <c r="AH12" s="127"/>
      <c r="AI12" s="20"/>
      <c r="AJ12" s="20"/>
      <c r="AK12" s="20"/>
      <c r="AL12" s="20"/>
      <c r="AM12" s="20"/>
      <c r="AN12" s="20"/>
      <c r="AO12" s="20"/>
      <c r="AP12" s="20"/>
      <c r="AQ12" s="20"/>
      <c r="AR12" s="20"/>
      <c r="AS12" s="20"/>
      <c r="AT12" s="20"/>
      <c r="AU12" s="20"/>
      <c r="AV12" s="20"/>
      <c r="AW12" s="20"/>
      <c r="AX12" s="20"/>
      <c r="AY12" s="20">
        <v>0</v>
      </c>
      <c r="AZ12" s="20"/>
      <c r="BA12" s="20"/>
      <c r="BB12" s="20"/>
      <c r="BC12" s="20"/>
      <c r="BD12" s="20"/>
      <c r="BE12" s="20">
        <v>1</v>
      </c>
      <c r="BF12" s="197"/>
      <c r="BG12" s="119"/>
      <c r="BH12" s="120"/>
      <c r="BI12" s="120"/>
      <c r="BJ12" s="120"/>
      <c r="BK12" s="120"/>
      <c r="BL12" s="120"/>
      <c r="BM12" s="120"/>
      <c r="BN12" s="120"/>
      <c r="BO12" s="120"/>
      <c r="BP12" s="126"/>
      <c r="BQ12" s="127"/>
      <c r="BR12" s="20"/>
      <c r="BS12" s="20"/>
      <c r="BT12" s="20"/>
      <c r="BU12" s="20"/>
      <c r="BV12" s="20"/>
      <c r="BW12" s="20"/>
      <c r="BX12" s="20"/>
      <c r="BY12" s="20"/>
      <c r="BZ12" s="20"/>
      <c r="CA12" s="20"/>
      <c r="CB12" s="20"/>
      <c r="CC12" s="20"/>
      <c r="CD12" s="20"/>
      <c r="CE12" s="20"/>
      <c r="CF12" s="20"/>
      <c r="CG12" s="20"/>
      <c r="CH12" s="20"/>
      <c r="CI12" s="124"/>
      <c r="CJ12" s="125"/>
      <c r="CK12" s="121"/>
      <c r="CL12" s="235"/>
      <c r="CM12" s="121"/>
      <c r="CN12" s="121"/>
      <c r="CO12" s="121"/>
      <c r="CP12" s="121"/>
      <c r="CQ12" s="121"/>
      <c r="CR12" s="121"/>
      <c r="CS12" s="121"/>
      <c r="CT12" s="122"/>
      <c r="CU12" s="123">
        <v>4</v>
      </c>
      <c r="CV12" s="20"/>
      <c r="CW12" s="174"/>
      <c r="CX12" s="20"/>
      <c r="CY12" s="123"/>
      <c r="CZ12" s="123"/>
      <c r="DA12" s="197"/>
      <c r="DB12" s="119"/>
      <c r="DC12" s="120"/>
      <c r="DD12" s="236"/>
      <c r="DE12" s="316"/>
      <c r="DG12" s="285">
        <f t="shared" si="0"/>
        <v>11</v>
      </c>
    </row>
    <row r="13" spans="1:111" s="18" customFormat="1" x14ac:dyDescent="0.35">
      <c r="A13" s="183"/>
      <c r="B13" s="186" t="s">
        <v>37</v>
      </c>
      <c r="C13" s="75" t="s">
        <v>69</v>
      </c>
      <c r="D13" s="97">
        <v>28</v>
      </c>
      <c r="E13" s="20"/>
      <c r="F13" s="20"/>
      <c r="G13" s="20"/>
      <c r="H13" s="20"/>
      <c r="I13" s="118"/>
      <c r="J13" s="119"/>
      <c r="K13" s="120"/>
      <c r="L13" s="120"/>
      <c r="M13" s="120"/>
      <c r="N13" s="121"/>
      <c r="O13" s="121"/>
      <c r="P13" s="121"/>
      <c r="Q13" s="121"/>
      <c r="R13" s="122"/>
      <c r="S13" s="123"/>
      <c r="T13" s="20"/>
      <c r="U13" s="20"/>
      <c r="V13" s="20"/>
      <c r="W13" s="20"/>
      <c r="X13" s="20"/>
      <c r="Y13" s="20"/>
      <c r="Z13" s="20"/>
      <c r="AA13" s="197"/>
      <c r="AB13" s="118"/>
      <c r="AC13" s="119"/>
      <c r="AD13" s="120"/>
      <c r="AE13" s="120">
        <v>3</v>
      </c>
      <c r="AF13" s="120">
        <v>3</v>
      </c>
      <c r="AG13" s="126"/>
      <c r="AH13" s="127">
        <v>1</v>
      </c>
      <c r="AI13" s="20"/>
      <c r="AJ13" s="20">
        <v>4</v>
      </c>
      <c r="AK13" s="20">
        <v>1</v>
      </c>
      <c r="AL13" s="20"/>
      <c r="AM13" s="20"/>
      <c r="AN13" s="20"/>
      <c r="AO13" s="20"/>
      <c r="AP13" s="20">
        <v>5</v>
      </c>
      <c r="AQ13" s="20"/>
      <c r="AR13" s="20"/>
      <c r="AS13" s="20"/>
      <c r="AT13" s="20"/>
      <c r="AU13" s="20"/>
      <c r="AV13" s="20"/>
      <c r="AW13" s="20"/>
      <c r="AX13" s="20"/>
      <c r="AY13" s="20"/>
      <c r="AZ13" s="20"/>
      <c r="BA13" s="20"/>
      <c r="BB13" s="20"/>
      <c r="BC13" s="20"/>
      <c r="BD13" s="20"/>
      <c r="BE13" s="20"/>
      <c r="BF13" s="197"/>
      <c r="BG13" s="119"/>
      <c r="BH13" s="120"/>
      <c r="BI13" s="120"/>
      <c r="BJ13" s="120"/>
      <c r="BK13" s="120"/>
      <c r="BL13" s="120"/>
      <c r="BM13" s="120"/>
      <c r="BN13" s="120"/>
      <c r="BO13" s="120"/>
      <c r="BP13" s="126"/>
      <c r="BQ13" s="127">
        <v>3</v>
      </c>
      <c r="BR13" s="20">
        <v>4</v>
      </c>
      <c r="BS13" s="20"/>
      <c r="BT13" s="20"/>
      <c r="BU13" s="20"/>
      <c r="BV13" s="20"/>
      <c r="BW13" s="20"/>
      <c r="BX13" s="20"/>
      <c r="BY13" s="20"/>
      <c r="BZ13" s="20">
        <v>6</v>
      </c>
      <c r="CA13" s="20">
        <v>6</v>
      </c>
      <c r="CB13" s="20"/>
      <c r="CC13" s="20"/>
      <c r="CD13" s="20"/>
      <c r="CE13" s="20"/>
      <c r="CF13" s="20">
        <v>2</v>
      </c>
      <c r="CG13" s="20"/>
      <c r="CH13" s="20"/>
      <c r="CI13" s="124"/>
      <c r="CJ13" s="125"/>
      <c r="CK13" s="121"/>
      <c r="CL13" s="235"/>
      <c r="CM13" s="121"/>
      <c r="CN13" s="121"/>
      <c r="CO13" s="121"/>
      <c r="CP13" s="121"/>
      <c r="CQ13" s="121"/>
      <c r="CR13" s="121"/>
      <c r="CS13" s="121"/>
      <c r="CT13" s="122"/>
      <c r="CU13" s="123"/>
      <c r="CV13" s="20"/>
      <c r="CW13" s="174"/>
      <c r="CX13" s="20"/>
      <c r="CY13" s="123"/>
      <c r="CZ13" s="123"/>
      <c r="DA13" s="197"/>
      <c r="DB13" s="379">
        <v>11</v>
      </c>
      <c r="DC13" s="380">
        <v>0</v>
      </c>
      <c r="DD13" s="382">
        <v>3</v>
      </c>
      <c r="DE13" s="316"/>
      <c r="DG13" s="285">
        <f t="shared" si="0"/>
        <v>80</v>
      </c>
    </row>
    <row r="14" spans="1:111" s="18" customFormat="1" x14ac:dyDescent="0.35">
      <c r="A14" s="183" t="s">
        <v>316</v>
      </c>
      <c r="B14" s="186"/>
      <c r="C14" s="75" t="s">
        <v>317</v>
      </c>
      <c r="D14" s="97">
        <v>1</v>
      </c>
      <c r="E14" s="20"/>
      <c r="F14" s="20"/>
      <c r="G14" s="20"/>
      <c r="H14" s="20"/>
      <c r="I14" s="118"/>
      <c r="J14" s="119"/>
      <c r="K14" s="120"/>
      <c r="L14" s="120"/>
      <c r="M14" s="120"/>
      <c r="N14" s="121"/>
      <c r="O14" s="121"/>
      <c r="P14" s="121"/>
      <c r="Q14" s="121"/>
      <c r="R14" s="122"/>
      <c r="S14" s="123"/>
      <c r="T14" s="20"/>
      <c r="U14" s="20"/>
      <c r="V14" s="20"/>
      <c r="W14" s="20"/>
      <c r="X14" s="20"/>
      <c r="Y14" s="20"/>
      <c r="Z14" s="20"/>
      <c r="AA14" s="197"/>
      <c r="AB14" s="118"/>
      <c r="AC14" s="119"/>
      <c r="AD14" s="120"/>
      <c r="AE14" s="120"/>
      <c r="AF14" s="120"/>
      <c r="AG14" s="126"/>
      <c r="AH14" s="127">
        <v>1</v>
      </c>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197"/>
      <c r="BG14" s="119"/>
      <c r="BH14" s="120"/>
      <c r="BI14" s="120"/>
      <c r="BJ14" s="120"/>
      <c r="BK14" s="120"/>
      <c r="BL14" s="120"/>
      <c r="BM14" s="120"/>
      <c r="BN14" s="120"/>
      <c r="BO14" s="120"/>
      <c r="BP14" s="126"/>
      <c r="BQ14" s="127"/>
      <c r="BR14" s="20"/>
      <c r="BS14" s="20"/>
      <c r="BT14" s="20"/>
      <c r="BU14" s="20">
        <v>3</v>
      </c>
      <c r="BV14" s="20"/>
      <c r="BW14" s="20"/>
      <c r="BX14" s="20"/>
      <c r="BY14" s="20"/>
      <c r="BZ14" s="20"/>
      <c r="CA14" s="20"/>
      <c r="CB14" s="20"/>
      <c r="CC14" s="20"/>
      <c r="CD14" s="20"/>
      <c r="CE14" s="20"/>
      <c r="CF14" s="20"/>
      <c r="CG14" s="20"/>
      <c r="CH14" s="20"/>
      <c r="CI14" s="124"/>
      <c r="CJ14" s="125"/>
      <c r="CK14" s="121"/>
      <c r="CL14" s="235"/>
      <c r="CM14" s="121"/>
      <c r="CN14" s="121"/>
      <c r="CO14" s="121"/>
      <c r="CP14" s="121"/>
      <c r="CQ14" s="121"/>
      <c r="CR14" s="121"/>
      <c r="CS14" s="121"/>
      <c r="CT14" s="122"/>
      <c r="CU14" s="123"/>
      <c r="CV14" s="20"/>
      <c r="CW14" s="174"/>
      <c r="CX14" s="20"/>
      <c r="CY14" s="123"/>
      <c r="CZ14" s="123"/>
      <c r="DA14" s="197"/>
      <c r="DB14" s="119"/>
      <c r="DC14" s="120"/>
      <c r="DD14" s="236"/>
      <c r="DE14" s="316"/>
      <c r="DG14" s="285">
        <f t="shared" si="0"/>
        <v>5</v>
      </c>
    </row>
    <row r="15" spans="1:111" s="18" customFormat="1" x14ac:dyDescent="0.35">
      <c r="A15" s="183" t="s">
        <v>318</v>
      </c>
      <c r="B15" s="186"/>
      <c r="C15" s="75" t="s">
        <v>120</v>
      </c>
      <c r="D15" s="97">
        <v>1</v>
      </c>
      <c r="E15" s="20"/>
      <c r="F15" s="20">
        <v>1</v>
      </c>
      <c r="G15" s="20"/>
      <c r="H15" s="20"/>
      <c r="I15" s="118"/>
      <c r="J15" s="125"/>
      <c r="K15" s="121"/>
      <c r="L15" s="121"/>
      <c r="M15" s="121"/>
      <c r="N15" s="121"/>
      <c r="O15" s="121"/>
      <c r="P15" s="121"/>
      <c r="Q15" s="121"/>
      <c r="R15" s="122"/>
      <c r="S15" s="123"/>
      <c r="T15" s="20"/>
      <c r="U15" s="20"/>
      <c r="V15" s="20"/>
      <c r="W15" s="20"/>
      <c r="X15" s="20"/>
      <c r="Y15" s="20"/>
      <c r="Z15" s="20"/>
      <c r="AA15" s="197"/>
      <c r="AB15" s="118"/>
      <c r="AC15" s="119"/>
      <c r="AD15" s="120"/>
      <c r="AE15" s="120"/>
      <c r="AF15" s="120"/>
      <c r="AG15" s="126"/>
      <c r="AH15" s="127"/>
      <c r="AI15" s="20"/>
      <c r="AJ15" s="20"/>
      <c r="AK15" s="20"/>
      <c r="AL15" s="20"/>
      <c r="AM15" s="20"/>
      <c r="AN15" s="20">
        <v>1</v>
      </c>
      <c r="AO15" s="20"/>
      <c r="AP15" s="20"/>
      <c r="AQ15" s="20"/>
      <c r="AR15" s="20"/>
      <c r="AS15" s="20"/>
      <c r="AT15" s="20"/>
      <c r="AU15" s="20"/>
      <c r="AV15" s="20"/>
      <c r="AW15" s="20"/>
      <c r="AX15" s="20"/>
      <c r="AY15" s="20"/>
      <c r="AZ15" s="20"/>
      <c r="BA15" s="20"/>
      <c r="BB15" s="20"/>
      <c r="BC15" s="20"/>
      <c r="BD15" s="20"/>
      <c r="BE15" s="20"/>
      <c r="BF15" s="197"/>
      <c r="BG15" s="119"/>
      <c r="BH15" s="120"/>
      <c r="BI15" s="120"/>
      <c r="BJ15" s="120"/>
      <c r="BK15" s="120"/>
      <c r="BL15" s="120"/>
      <c r="BM15" s="120"/>
      <c r="BN15" s="120"/>
      <c r="BO15" s="120"/>
      <c r="BP15" s="126"/>
      <c r="BQ15" s="127"/>
      <c r="BR15" s="20"/>
      <c r="BS15" s="20"/>
      <c r="BT15" s="20"/>
      <c r="BU15" s="20"/>
      <c r="BV15" s="20"/>
      <c r="BW15" s="20"/>
      <c r="BX15" s="20"/>
      <c r="BY15" s="20"/>
      <c r="BZ15" s="20"/>
      <c r="CA15" s="20"/>
      <c r="CB15" s="20"/>
      <c r="CC15" s="20"/>
      <c r="CD15" s="20"/>
      <c r="CE15" s="20"/>
      <c r="CF15" s="20"/>
      <c r="CG15" s="20"/>
      <c r="CH15" s="20"/>
      <c r="CI15" s="124"/>
      <c r="CJ15" s="125"/>
      <c r="CK15" s="121"/>
      <c r="CL15" s="235"/>
      <c r="CM15" s="121">
        <v>1</v>
      </c>
      <c r="CN15" s="121"/>
      <c r="CO15" s="121"/>
      <c r="CP15" s="121"/>
      <c r="CQ15" s="121"/>
      <c r="CR15" s="121"/>
      <c r="CS15" s="121"/>
      <c r="CT15" s="122"/>
      <c r="CU15" s="123"/>
      <c r="CV15" s="20"/>
      <c r="CW15" s="174"/>
      <c r="CX15" s="20"/>
      <c r="CY15" s="123"/>
      <c r="CZ15" s="123"/>
      <c r="DA15" s="197"/>
      <c r="DB15" s="119"/>
      <c r="DC15" s="120"/>
      <c r="DD15" s="236"/>
      <c r="DE15" s="316"/>
      <c r="DG15" s="285">
        <f t="shared" si="0"/>
        <v>4</v>
      </c>
    </row>
    <row r="16" spans="1:111" s="18" customFormat="1" x14ac:dyDescent="0.35">
      <c r="A16" s="183" t="s">
        <v>319</v>
      </c>
      <c r="B16" s="186"/>
      <c r="C16" s="75" t="s">
        <v>120</v>
      </c>
      <c r="D16" s="97">
        <v>1</v>
      </c>
      <c r="E16" s="20"/>
      <c r="F16" s="20">
        <v>1</v>
      </c>
      <c r="G16" s="20"/>
      <c r="H16" s="20"/>
      <c r="I16" s="118"/>
      <c r="J16" s="125"/>
      <c r="K16" s="121"/>
      <c r="L16" s="121"/>
      <c r="M16" s="121"/>
      <c r="N16" s="121"/>
      <c r="O16" s="121"/>
      <c r="P16" s="121"/>
      <c r="Q16" s="121"/>
      <c r="R16" s="122"/>
      <c r="S16" s="123"/>
      <c r="T16" s="20"/>
      <c r="U16" s="20"/>
      <c r="V16" s="20"/>
      <c r="W16" s="20"/>
      <c r="X16" s="20"/>
      <c r="Y16" s="20"/>
      <c r="Z16" s="20"/>
      <c r="AA16" s="197"/>
      <c r="AB16" s="118"/>
      <c r="AC16" s="119"/>
      <c r="AD16" s="120"/>
      <c r="AE16" s="120"/>
      <c r="AF16" s="120"/>
      <c r="AG16" s="126"/>
      <c r="AH16" s="127"/>
      <c r="AI16" s="20"/>
      <c r="AJ16" s="20"/>
      <c r="AK16" s="20"/>
      <c r="AL16" s="20"/>
      <c r="AM16" s="20"/>
      <c r="AN16" s="20">
        <v>1</v>
      </c>
      <c r="AO16" s="20"/>
      <c r="AP16" s="20"/>
      <c r="AQ16" s="20"/>
      <c r="AR16" s="20"/>
      <c r="AS16" s="20"/>
      <c r="AT16" s="20"/>
      <c r="AU16" s="20"/>
      <c r="AV16" s="20"/>
      <c r="AW16" s="20"/>
      <c r="AX16" s="20"/>
      <c r="AY16" s="20"/>
      <c r="AZ16" s="20"/>
      <c r="BA16" s="20"/>
      <c r="BB16" s="20"/>
      <c r="BC16" s="20"/>
      <c r="BD16" s="20"/>
      <c r="BE16" s="20"/>
      <c r="BF16" s="197"/>
      <c r="BG16" s="119"/>
      <c r="BH16" s="120"/>
      <c r="BI16" s="120"/>
      <c r="BJ16" s="120"/>
      <c r="BK16" s="120"/>
      <c r="BL16" s="120"/>
      <c r="BM16" s="120"/>
      <c r="BN16" s="120"/>
      <c r="BO16" s="120"/>
      <c r="BP16" s="126"/>
      <c r="BQ16" s="127"/>
      <c r="BR16" s="20"/>
      <c r="BS16" s="20"/>
      <c r="BT16" s="20"/>
      <c r="BU16" s="20"/>
      <c r="BV16" s="20"/>
      <c r="BW16" s="20"/>
      <c r="BX16" s="20"/>
      <c r="BY16" s="20"/>
      <c r="BZ16" s="20"/>
      <c r="CA16" s="20"/>
      <c r="CB16" s="20"/>
      <c r="CC16" s="20"/>
      <c r="CD16" s="20"/>
      <c r="CE16" s="20"/>
      <c r="CF16" s="20"/>
      <c r="CG16" s="20"/>
      <c r="CH16" s="20"/>
      <c r="CI16" s="124"/>
      <c r="CJ16" s="125"/>
      <c r="CK16" s="121"/>
      <c r="CL16" s="235"/>
      <c r="CM16" s="121">
        <v>1</v>
      </c>
      <c r="CN16" s="121"/>
      <c r="CO16" s="121"/>
      <c r="CP16" s="121"/>
      <c r="CQ16" s="121"/>
      <c r="CR16" s="121"/>
      <c r="CS16" s="121"/>
      <c r="CT16" s="122"/>
      <c r="CU16" s="123"/>
      <c r="CV16" s="20"/>
      <c r="CW16" s="174"/>
      <c r="CX16" s="20"/>
      <c r="CY16" s="123"/>
      <c r="CZ16" s="123"/>
      <c r="DA16" s="197"/>
      <c r="DB16" s="119"/>
      <c r="DC16" s="120"/>
      <c r="DD16" s="236"/>
      <c r="DE16" s="316"/>
      <c r="DG16" s="285">
        <f t="shared" si="0"/>
        <v>4</v>
      </c>
    </row>
    <row r="17" spans="1:111" s="18" customFormat="1" x14ac:dyDescent="0.35">
      <c r="A17" s="183" t="s">
        <v>320</v>
      </c>
      <c r="B17" s="186"/>
      <c r="C17" s="75" t="s">
        <v>71</v>
      </c>
      <c r="D17" s="97"/>
      <c r="E17" s="20"/>
      <c r="F17" s="20"/>
      <c r="G17" s="20"/>
      <c r="H17" s="20"/>
      <c r="I17" s="118"/>
      <c r="J17" s="125"/>
      <c r="K17" s="121"/>
      <c r="L17" s="121"/>
      <c r="M17" s="121"/>
      <c r="N17" s="121"/>
      <c r="O17" s="121"/>
      <c r="P17" s="121"/>
      <c r="Q17" s="121"/>
      <c r="R17" s="122"/>
      <c r="S17" s="123"/>
      <c r="T17" s="20"/>
      <c r="U17" s="20"/>
      <c r="V17" s="20"/>
      <c r="W17" s="20"/>
      <c r="X17" s="20"/>
      <c r="Y17" s="20"/>
      <c r="Z17" s="20"/>
      <c r="AA17" s="197"/>
      <c r="AB17" s="118"/>
      <c r="AC17" s="119"/>
      <c r="AD17" s="120"/>
      <c r="AE17" s="120"/>
      <c r="AF17" s="120"/>
      <c r="AG17" s="126"/>
      <c r="AH17" s="127"/>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197"/>
      <c r="BG17" s="119"/>
      <c r="BH17" s="120"/>
      <c r="BI17" s="120"/>
      <c r="BJ17" s="120"/>
      <c r="BK17" s="120"/>
      <c r="BL17" s="120"/>
      <c r="BM17" s="120"/>
      <c r="BN17" s="120"/>
      <c r="BO17" s="120"/>
      <c r="BP17" s="126"/>
      <c r="BQ17" s="127"/>
      <c r="BR17" s="20"/>
      <c r="BS17" s="20"/>
      <c r="BT17" s="20"/>
      <c r="BU17" s="20"/>
      <c r="BV17" s="20"/>
      <c r="BW17" s="20">
        <v>4</v>
      </c>
      <c r="BX17" s="20"/>
      <c r="BY17" s="20"/>
      <c r="BZ17" s="20"/>
      <c r="CA17" s="20"/>
      <c r="CB17" s="20"/>
      <c r="CC17" s="20"/>
      <c r="CD17" s="20"/>
      <c r="CE17" s="20"/>
      <c r="CF17" s="20"/>
      <c r="CG17" s="20"/>
      <c r="CH17" s="20"/>
      <c r="CI17" s="124"/>
      <c r="CJ17" s="125"/>
      <c r="CK17" s="121"/>
      <c r="CL17" s="235"/>
      <c r="CM17" s="121"/>
      <c r="CN17" s="121"/>
      <c r="CO17" s="121"/>
      <c r="CP17" s="121"/>
      <c r="CQ17" s="121"/>
      <c r="CR17" s="121"/>
      <c r="CS17" s="121"/>
      <c r="CT17" s="122"/>
      <c r="CU17" s="123"/>
      <c r="CV17" s="20"/>
      <c r="CW17" s="174"/>
      <c r="CX17" s="20"/>
      <c r="CY17" s="123"/>
      <c r="CZ17" s="123"/>
      <c r="DA17" s="197"/>
      <c r="DB17" s="119"/>
      <c r="DC17" s="120"/>
      <c r="DD17" s="236"/>
      <c r="DE17" s="316"/>
      <c r="DG17" s="285">
        <f t="shared" si="0"/>
        <v>4</v>
      </c>
    </row>
    <row r="18" spans="1:111" s="18" customFormat="1" x14ac:dyDescent="0.35">
      <c r="A18" s="183" t="s">
        <v>321</v>
      </c>
      <c r="B18" s="186"/>
      <c r="C18" s="75" t="s">
        <v>122</v>
      </c>
      <c r="D18" s="97">
        <v>1</v>
      </c>
      <c r="E18" s="20"/>
      <c r="F18" s="20">
        <v>1</v>
      </c>
      <c r="G18" s="20"/>
      <c r="H18" s="20"/>
      <c r="I18" s="118"/>
      <c r="J18" s="125"/>
      <c r="K18" s="120"/>
      <c r="L18" s="120"/>
      <c r="M18" s="120"/>
      <c r="N18" s="120"/>
      <c r="O18" s="121"/>
      <c r="P18" s="121"/>
      <c r="Q18" s="121"/>
      <c r="R18" s="122"/>
      <c r="S18" s="123"/>
      <c r="T18" s="20"/>
      <c r="U18" s="20"/>
      <c r="V18" s="20"/>
      <c r="W18" s="20"/>
      <c r="X18" s="20"/>
      <c r="Y18" s="20"/>
      <c r="Z18" s="20"/>
      <c r="AA18" s="197"/>
      <c r="AB18" s="118"/>
      <c r="AC18" s="119"/>
      <c r="AD18" s="120"/>
      <c r="AE18" s="120"/>
      <c r="AF18" s="120"/>
      <c r="AG18" s="126"/>
      <c r="AH18" s="127"/>
      <c r="AI18" s="20"/>
      <c r="AJ18" s="20"/>
      <c r="AK18" s="20"/>
      <c r="AL18" s="20"/>
      <c r="AM18" s="20"/>
      <c r="AN18" s="20">
        <v>1</v>
      </c>
      <c r="AO18" s="20"/>
      <c r="AP18" s="20"/>
      <c r="AQ18" s="20"/>
      <c r="AR18" s="20"/>
      <c r="AS18" s="20"/>
      <c r="AT18" s="20"/>
      <c r="AU18" s="20"/>
      <c r="AV18" s="20"/>
      <c r="AW18" s="20"/>
      <c r="AX18" s="20"/>
      <c r="AY18" s="20"/>
      <c r="AZ18" s="20"/>
      <c r="BA18" s="20"/>
      <c r="BB18" s="20"/>
      <c r="BC18" s="20"/>
      <c r="BD18" s="20"/>
      <c r="BE18" s="20"/>
      <c r="BF18" s="197"/>
      <c r="BG18" s="119"/>
      <c r="BH18" s="120"/>
      <c r="BI18" s="120"/>
      <c r="BJ18" s="120"/>
      <c r="BK18" s="120"/>
      <c r="BL18" s="120"/>
      <c r="BM18" s="120"/>
      <c r="BN18" s="120"/>
      <c r="BO18" s="120"/>
      <c r="BP18" s="126"/>
      <c r="BQ18" s="127"/>
      <c r="BR18" s="20"/>
      <c r="BS18" s="20"/>
      <c r="BT18" s="20"/>
      <c r="BU18" s="20"/>
      <c r="BV18" s="20"/>
      <c r="BW18" s="20"/>
      <c r="BX18" s="20"/>
      <c r="BY18" s="20"/>
      <c r="BZ18" s="20"/>
      <c r="CA18" s="20"/>
      <c r="CB18" s="20"/>
      <c r="CC18" s="20"/>
      <c r="CD18" s="20"/>
      <c r="CE18" s="20"/>
      <c r="CF18" s="20"/>
      <c r="CG18" s="20"/>
      <c r="CH18" s="20"/>
      <c r="CI18" s="124"/>
      <c r="CJ18" s="119"/>
      <c r="CK18" s="120"/>
      <c r="CL18" s="236"/>
      <c r="CM18" s="120">
        <v>1</v>
      </c>
      <c r="CN18" s="120"/>
      <c r="CO18" s="120"/>
      <c r="CP18" s="120"/>
      <c r="CQ18" s="120"/>
      <c r="CR18" s="120"/>
      <c r="CS18" s="120"/>
      <c r="CT18" s="126"/>
      <c r="CU18" s="123"/>
      <c r="CV18" s="20"/>
      <c r="CW18" s="174"/>
      <c r="CX18" s="20"/>
      <c r="CY18" s="123"/>
      <c r="CZ18" s="123"/>
      <c r="DA18" s="197"/>
      <c r="DB18" s="119"/>
      <c r="DC18" s="120"/>
      <c r="DD18" s="236"/>
      <c r="DE18" s="316"/>
      <c r="DG18" s="285">
        <f t="shared" si="0"/>
        <v>4</v>
      </c>
    </row>
    <row r="19" spans="1:111" s="18" customFormat="1" x14ac:dyDescent="0.35">
      <c r="A19" s="183" t="s">
        <v>322</v>
      </c>
      <c r="B19" s="186"/>
      <c r="C19" s="75" t="s">
        <v>301</v>
      </c>
      <c r="D19" s="97"/>
      <c r="E19" s="20"/>
      <c r="F19" s="20"/>
      <c r="G19" s="20"/>
      <c r="H19" s="20"/>
      <c r="I19" s="118"/>
      <c r="J19" s="125"/>
      <c r="K19" s="120"/>
      <c r="L19" s="120"/>
      <c r="M19" s="120"/>
      <c r="N19" s="120"/>
      <c r="O19" s="121"/>
      <c r="P19" s="121"/>
      <c r="Q19" s="121"/>
      <c r="R19" s="122"/>
      <c r="S19" s="123"/>
      <c r="T19" s="20"/>
      <c r="U19" s="20"/>
      <c r="V19" s="20"/>
      <c r="W19" s="20"/>
      <c r="X19" s="20"/>
      <c r="Y19" s="20">
        <v>1</v>
      </c>
      <c r="Z19" s="20"/>
      <c r="AA19" s="197"/>
      <c r="AB19" s="118"/>
      <c r="AC19" s="119"/>
      <c r="AD19" s="120"/>
      <c r="AE19" s="120"/>
      <c r="AF19" s="120"/>
      <c r="AG19" s="126"/>
      <c r="AH19" s="127"/>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197"/>
      <c r="BG19" s="119"/>
      <c r="BH19" s="120"/>
      <c r="BI19" s="120">
        <v>1</v>
      </c>
      <c r="BJ19" s="120"/>
      <c r="BK19" s="120"/>
      <c r="BL19" s="120"/>
      <c r="BM19" s="120"/>
      <c r="BN19" s="120"/>
      <c r="BO19" s="120"/>
      <c r="BP19" s="126"/>
      <c r="BQ19" s="127"/>
      <c r="BR19" s="20"/>
      <c r="BS19" s="20"/>
      <c r="BT19" s="20"/>
      <c r="BU19" s="20"/>
      <c r="BV19" s="20"/>
      <c r="BW19" s="20"/>
      <c r="BX19" s="20"/>
      <c r="BY19" s="20"/>
      <c r="BZ19" s="20"/>
      <c r="CA19" s="20"/>
      <c r="CB19" s="20"/>
      <c r="CC19" s="20"/>
      <c r="CD19" s="20"/>
      <c r="CE19" s="20"/>
      <c r="CF19" s="20"/>
      <c r="CG19" s="20"/>
      <c r="CH19" s="20"/>
      <c r="CI19" s="124"/>
      <c r="CJ19" s="119"/>
      <c r="CK19" s="120"/>
      <c r="CL19" s="236"/>
      <c r="CM19" s="120"/>
      <c r="CN19" s="120"/>
      <c r="CO19" s="120"/>
      <c r="CP19" s="120"/>
      <c r="CQ19" s="120"/>
      <c r="CR19" s="120"/>
      <c r="CS19" s="120"/>
      <c r="CT19" s="126"/>
      <c r="CU19" s="123"/>
      <c r="CV19" s="20"/>
      <c r="CW19" s="174"/>
      <c r="CX19" s="20"/>
      <c r="CY19" s="123"/>
      <c r="CZ19" s="123"/>
      <c r="DA19" s="197"/>
      <c r="DB19" s="119"/>
      <c r="DC19" s="120"/>
      <c r="DD19" s="236"/>
      <c r="DE19" s="316"/>
      <c r="DG19" s="285">
        <f t="shared" si="0"/>
        <v>2</v>
      </c>
    </row>
    <row r="20" spans="1:111" s="18" customFormat="1" x14ac:dyDescent="0.35">
      <c r="A20" s="183" t="s">
        <v>323</v>
      </c>
      <c r="B20" s="186"/>
      <c r="C20" s="75" t="s">
        <v>301</v>
      </c>
      <c r="D20" s="97"/>
      <c r="E20" s="20"/>
      <c r="F20" s="20"/>
      <c r="G20" s="20"/>
      <c r="H20" s="20"/>
      <c r="I20" s="118"/>
      <c r="J20" s="125"/>
      <c r="K20" s="120"/>
      <c r="L20" s="120"/>
      <c r="M20" s="120"/>
      <c r="N20" s="120"/>
      <c r="O20" s="121"/>
      <c r="P20" s="121"/>
      <c r="Q20" s="121"/>
      <c r="R20" s="122"/>
      <c r="S20" s="123"/>
      <c r="T20" s="20"/>
      <c r="U20" s="20"/>
      <c r="V20" s="20"/>
      <c r="W20" s="20"/>
      <c r="X20" s="20"/>
      <c r="Y20" s="20">
        <v>1</v>
      </c>
      <c r="Z20" s="20"/>
      <c r="AA20" s="197"/>
      <c r="AB20" s="118"/>
      <c r="AC20" s="119"/>
      <c r="AD20" s="120"/>
      <c r="AE20" s="120"/>
      <c r="AF20" s="120"/>
      <c r="AG20" s="126"/>
      <c r="AH20" s="127"/>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197"/>
      <c r="BG20" s="119"/>
      <c r="BH20" s="120"/>
      <c r="BI20" s="120">
        <v>1</v>
      </c>
      <c r="BJ20" s="120"/>
      <c r="BK20" s="120"/>
      <c r="BL20" s="120"/>
      <c r="BM20" s="120"/>
      <c r="BN20" s="120"/>
      <c r="BO20" s="120"/>
      <c r="BP20" s="126"/>
      <c r="BQ20" s="127"/>
      <c r="BR20" s="20"/>
      <c r="BS20" s="20"/>
      <c r="BT20" s="20"/>
      <c r="BU20" s="20"/>
      <c r="BV20" s="20"/>
      <c r="BW20" s="20"/>
      <c r="BX20" s="20"/>
      <c r="BY20" s="20"/>
      <c r="BZ20" s="20"/>
      <c r="CA20" s="20"/>
      <c r="CB20" s="20"/>
      <c r="CC20" s="20"/>
      <c r="CD20" s="20"/>
      <c r="CE20" s="20"/>
      <c r="CF20" s="20"/>
      <c r="CG20" s="20"/>
      <c r="CH20" s="20"/>
      <c r="CI20" s="124"/>
      <c r="CJ20" s="119"/>
      <c r="CK20" s="120"/>
      <c r="CL20" s="236"/>
      <c r="CM20" s="120"/>
      <c r="CN20" s="120"/>
      <c r="CO20" s="120"/>
      <c r="CP20" s="120"/>
      <c r="CQ20" s="120"/>
      <c r="CR20" s="120"/>
      <c r="CS20" s="120"/>
      <c r="CT20" s="126"/>
      <c r="CU20" s="123"/>
      <c r="CV20" s="20"/>
      <c r="CW20" s="174"/>
      <c r="CX20" s="20"/>
      <c r="CY20" s="123"/>
      <c r="CZ20" s="123"/>
      <c r="DA20" s="197"/>
      <c r="DB20" s="119"/>
      <c r="DC20" s="120"/>
      <c r="DD20" s="236"/>
      <c r="DE20" s="316"/>
      <c r="DG20" s="285">
        <f t="shared" si="0"/>
        <v>2</v>
      </c>
    </row>
    <row r="21" spans="1:111" s="18" customFormat="1" x14ac:dyDescent="0.35">
      <c r="A21" s="183" t="s">
        <v>324</v>
      </c>
      <c r="B21" s="186"/>
      <c r="C21" s="75" t="s">
        <v>122</v>
      </c>
      <c r="D21" s="97">
        <v>1</v>
      </c>
      <c r="E21" s="20"/>
      <c r="F21" s="20">
        <v>1</v>
      </c>
      <c r="G21" s="20"/>
      <c r="H21" s="20"/>
      <c r="I21" s="118"/>
      <c r="J21" s="125"/>
      <c r="K21" s="120"/>
      <c r="L21" s="120"/>
      <c r="M21" s="120"/>
      <c r="N21" s="120"/>
      <c r="O21" s="121"/>
      <c r="P21" s="121"/>
      <c r="Q21" s="121"/>
      <c r="R21" s="122"/>
      <c r="S21" s="123"/>
      <c r="T21" s="20"/>
      <c r="U21" s="20"/>
      <c r="V21" s="20"/>
      <c r="W21" s="20"/>
      <c r="X21" s="20"/>
      <c r="Y21" s="20"/>
      <c r="Z21" s="20"/>
      <c r="AA21" s="197"/>
      <c r="AB21" s="118"/>
      <c r="AC21" s="119"/>
      <c r="AD21" s="120"/>
      <c r="AE21" s="120"/>
      <c r="AF21" s="120"/>
      <c r="AG21" s="126"/>
      <c r="AH21" s="127"/>
      <c r="AI21" s="20"/>
      <c r="AJ21" s="20"/>
      <c r="AK21" s="20"/>
      <c r="AL21" s="20"/>
      <c r="AM21" s="20"/>
      <c r="AN21" s="20">
        <v>1</v>
      </c>
      <c r="AO21" s="20"/>
      <c r="AP21" s="20"/>
      <c r="AQ21" s="20"/>
      <c r="AR21" s="20"/>
      <c r="AS21" s="20"/>
      <c r="AT21" s="20"/>
      <c r="AU21" s="20"/>
      <c r="AV21" s="20"/>
      <c r="AW21" s="20"/>
      <c r="AX21" s="20"/>
      <c r="AY21" s="20"/>
      <c r="AZ21" s="20"/>
      <c r="BA21" s="20"/>
      <c r="BB21" s="20"/>
      <c r="BC21" s="20"/>
      <c r="BD21" s="20"/>
      <c r="BE21" s="20"/>
      <c r="BF21" s="197"/>
      <c r="BG21" s="119"/>
      <c r="BH21" s="120"/>
      <c r="BI21" s="120"/>
      <c r="BJ21" s="120"/>
      <c r="BK21" s="120"/>
      <c r="BL21" s="120"/>
      <c r="BM21" s="120"/>
      <c r="BN21" s="120"/>
      <c r="BO21" s="120"/>
      <c r="BP21" s="126"/>
      <c r="BQ21" s="127"/>
      <c r="BR21" s="20"/>
      <c r="BS21" s="20"/>
      <c r="BT21" s="20"/>
      <c r="BU21" s="20"/>
      <c r="BV21" s="20"/>
      <c r="BW21" s="20"/>
      <c r="BX21" s="20"/>
      <c r="BY21" s="20"/>
      <c r="BZ21" s="20"/>
      <c r="CA21" s="20"/>
      <c r="CB21" s="20"/>
      <c r="CC21" s="20"/>
      <c r="CD21" s="20"/>
      <c r="CE21" s="20"/>
      <c r="CF21" s="20"/>
      <c r="CG21" s="20"/>
      <c r="CH21" s="20"/>
      <c r="CI21" s="124"/>
      <c r="CJ21" s="119"/>
      <c r="CK21" s="120"/>
      <c r="CL21" s="236"/>
      <c r="CM21" s="120">
        <v>1</v>
      </c>
      <c r="CN21" s="120"/>
      <c r="CO21" s="120"/>
      <c r="CP21" s="120"/>
      <c r="CQ21" s="120"/>
      <c r="CR21" s="120"/>
      <c r="CS21" s="120"/>
      <c r="CT21" s="126"/>
      <c r="CU21" s="123"/>
      <c r="CV21" s="20"/>
      <c r="CW21" s="174"/>
      <c r="CX21" s="20"/>
      <c r="CY21" s="123"/>
      <c r="CZ21" s="123"/>
      <c r="DA21" s="197"/>
      <c r="DB21" s="119"/>
      <c r="DC21" s="120"/>
      <c r="DD21" s="236"/>
      <c r="DE21" s="316"/>
      <c r="DG21" s="285">
        <f t="shared" si="0"/>
        <v>4</v>
      </c>
    </row>
    <row r="22" spans="1:111" x14ac:dyDescent="0.35">
      <c r="A22" s="183" t="s">
        <v>325</v>
      </c>
      <c r="B22" s="186"/>
      <c r="C22" s="75" t="s">
        <v>68</v>
      </c>
      <c r="D22" s="97"/>
      <c r="E22" s="20"/>
      <c r="F22" s="20"/>
      <c r="G22" s="20"/>
      <c r="H22" s="20"/>
      <c r="I22" s="118"/>
      <c r="J22" s="125"/>
      <c r="K22" s="120"/>
      <c r="L22" s="120"/>
      <c r="M22" s="120"/>
      <c r="N22" s="120"/>
      <c r="O22" s="121"/>
      <c r="P22" s="121"/>
      <c r="Q22" s="121"/>
      <c r="R22" s="122"/>
      <c r="S22" s="123"/>
      <c r="T22" s="20"/>
      <c r="U22" s="20"/>
      <c r="V22" s="20"/>
      <c r="W22" s="20"/>
      <c r="X22" s="20"/>
      <c r="Y22" s="20"/>
      <c r="Z22" s="20"/>
      <c r="AA22" s="197"/>
      <c r="AB22" s="118"/>
      <c r="AC22" s="119"/>
      <c r="AD22" s="120"/>
      <c r="AE22" s="120"/>
      <c r="AF22" s="120"/>
      <c r="AG22" s="126"/>
      <c r="AH22" s="127"/>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197"/>
      <c r="BG22" s="119"/>
      <c r="BH22" s="120"/>
      <c r="BI22" s="120"/>
      <c r="BJ22" s="120"/>
      <c r="BK22" s="120"/>
      <c r="BL22" s="120"/>
      <c r="BM22" s="120"/>
      <c r="BN22" s="120"/>
      <c r="BO22" s="120"/>
      <c r="BP22" s="126"/>
      <c r="BQ22" s="127"/>
      <c r="BR22" s="20"/>
      <c r="BS22" s="20"/>
      <c r="BT22" s="20"/>
      <c r="BU22" s="20"/>
      <c r="BV22" s="20"/>
      <c r="BW22" s="20"/>
      <c r="BX22" s="20"/>
      <c r="BY22" s="20"/>
      <c r="BZ22" s="20"/>
      <c r="CA22" s="20"/>
      <c r="CB22" s="20"/>
      <c r="CC22" s="20"/>
      <c r="CD22" s="20"/>
      <c r="CE22" s="20"/>
      <c r="CF22" s="20"/>
      <c r="CG22" s="20"/>
      <c r="CH22" s="20">
        <v>16</v>
      </c>
      <c r="CI22" s="124"/>
      <c r="CJ22" s="119"/>
      <c r="CK22" s="120"/>
      <c r="CL22" s="236"/>
      <c r="CM22" s="120"/>
      <c r="CN22" s="120"/>
      <c r="CO22" s="120"/>
      <c r="CP22" s="120"/>
      <c r="CQ22" s="120"/>
      <c r="CR22" s="120"/>
      <c r="CS22" s="120"/>
      <c r="CT22" s="126"/>
      <c r="CU22" s="123"/>
      <c r="CV22" s="20"/>
      <c r="CW22" s="174"/>
      <c r="CX22" s="20"/>
      <c r="CY22" s="123"/>
      <c r="CZ22" s="123"/>
      <c r="DA22" s="197"/>
      <c r="DB22" s="119"/>
      <c r="DC22" s="120"/>
      <c r="DD22" s="236"/>
      <c r="DE22" s="316"/>
      <c r="DG22" s="285">
        <f t="shared" si="0"/>
        <v>16</v>
      </c>
    </row>
    <row r="23" spans="1:111" x14ac:dyDescent="0.35">
      <c r="A23" s="183" t="s">
        <v>326</v>
      </c>
      <c r="B23" s="186"/>
      <c r="C23" s="75" t="s">
        <v>122</v>
      </c>
      <c r="D23" s="97">
        <v>1</v>
      </c>
      <c r="E23" s="20"/>
      <c r="F23" s="20">
        <v>1</v>
      </c>
      <c r="G23" s="20"/>
      <c r="H23" s="20"/>
      <c r="I23" s="118"/>
      <c r="J23" s="125"/>
      <c r="K23" s="120"/>
      <c r="L23" s="120"/>
      <c r="M23" s="120"/>
      <c r="N23" s="120"/>
      <c r="O23" s="121"/>
      <c r="P23" s="121"/>
      <c r="Q23" s="121"/>
      <c r="R23" s="122"/>
      <c r="S23" s="123"/>
      <c r="T23" s="20"/>
      <c r="U23" s="20"/>
      <c r="V23" s="20"/>
      <c r="W23" s="20"/>
      <c r="X23" s="20"/>
      <c r="Y23" s="20"/>
      <c r="Z23" s="20"/>
      <c r="AA23" s="197"/>
      <c r="AB23" s="118"/>
      <c r="AC23" s="119"/>
      <c r="AD23" s="120"/>
      <c r="AE23" s="120"/>
      <c r="AF23" s="120"/>
      <c r="AG23" s="126"/>
      <c r="AH23" s="107"/>
      <c r="AI23" s="19"/>
      <c r="AJ23" s="20"/>
      <c r="AK23" s="20"/>
      <c r="AL23" s="20"/>
      <c r="AM23" s="20"/>
      <c r="AN23" s="20">
        <v>1</v>
      </c>
      <c r="AO23" s="20"/>
      <c r="AP23" s="20"/>
      <c r="AQ23" s="20"/>
      <c r="AR23" s="20"/>
      <c r="AS23" s="20"/>
      <c r="AT23" s="20"/>
      <c r="AU23" s="20"/>
      <c r="AV23" s="20"/>
      <c r="AW23" s="20"/>
      <c r="AX23" s="20"/>
      <c r="AY23" s="20"/>
      <c r="AZ23" s="20"/>
      <c r="BA23" s="20"/>
      <c r="BB23" s="20"/>
      <c r="BC23" s="20"/>
      <c r="BD23" s="20"/>
      <c r="BE23" s="20"/>
      <c r="BF23" s="197"/>
      <c r="BG23" s="119"/>
      <c r="BH23" s="120"/>
      <c r="BI23" s="120"/>
      <c r="BJ23" s="120"/>
      <c r="BK23" s="120"/>
      <c r="BL23" s="120"/>
      <c r="BM23" s="120"/>
      <c r="BN23" s="120"/>
      <c r="BO23" s="120"/>
      <c r="BP23" s="126"/>
      <c r="BQ23" s="127"/>
      <c r="BR23" s="20"/>
      <c r="BS23" s="20"/>
      <c r="BT23" s="19"/>
      <c r="BU23" s="19"/>
      <c r="BV23" s="20"/>
      <c r="BW23" s="20"/>
      <c r="BX23" s="20"/>
      <c r="BY23" s="20"/>
      <c r="BZ23" s="20"/>
      <c r="CA23" s="20"/>
      <c r="CB23" s="20"/>
      <c r="CC23" s="20"/>
      <c r="CD23" s="20"/>
      <c r="CE23" s="20"/>
      <c r="CF23" s="20"/>
      <c r="CG23" s="20"/>
      <c r="CH23" s="20"/>
      <c r="CI23" s="124"/>
      <c r="CJ23" s="119"/>
      <c r="CK23" s="120"/>
      <c r="CL23" s="236"/>
      <c r="CM23" s="120">
        <v>1</v>
      </c>
      <c r="CN23" s="120"/>
      <c r="CO23" s="120"/>
      <c r="CP23" s="120"/>
      <c r="CQ23" s="120"/>
      <c r="CR23" s="120"/>
      <c r="CS23" s="120"/>
      <c r="CT23" s="126"/>
      <c r="CU23" s="123"/>
      <c r="CV23" s="20"/>
      <c r="CW23" s="174"/>
      <c r="CX23" s="20"/>
      <c r="CY23" s="123"/>
      <c r="CZ23" s="123"/>
      <c r="DA23" s="197"/>
      <c r="DB23" s="119"/>
      <c r="DC23" s="120"/>
      <c r="DD23" s="236"/>
      <c r="DE23" s="316"/>
      <c r="DG23" s="285">
        <f t="shared" si="0"/>
        <v>4</v>
      </c>
    </row>
    <row r="24" spans="1:111" x14ac:dyDescent="0.35">
      <c r="A24" s="183" t="s">
        <v>327</v>
      </c>
      <c r="B24" s="186"/>
      <c r="C24" s="75" t="s">
        <v>122</v>
      </c>
      <c r="D24" s="97">
        <v>1</v>
      </c>
      <c r="E24" s="20"/>
      <c r="F24" s="20">
        <v>1</v>
      </c>
      <c r="G24" s="20"/>
      <c r="H24" s="20"/>
      <c r="I24" s="118"/>
      <c r="J24" s="125"/>
      <c r="K24" s="164"/>
      <c r="L24" s="120"/>
      <c r="M24" s="120"/>
      <c r="N24" s="120"/>
      <c r="O24" s="121"/>
      <c r="P24" s="121"/>
      <c r="Q24" s="121"/>
      <c r="R24" s="122"/>
      <c r="S24" s="123"/>
      <c r="T24" s="20"/>
      <c r="U24" s="20"/>
      <c r="V24" s="20"/>
      <c r="W24" s="20"/>
      <c r="X24" s="20"/>
      <c r="Y24" s="20"/>
      <c r="Z24" s="20"/>
      <c r="AA24" s="197"/>
      <c r="AB24" s="118"/>
      <c r="AC24" s="125"/>
      <c r="AD24" s="121"/>
      <c r="AE24" s="120"/>
      <c r="AF24" s="120"/>
      <c r="AG24" s="126"/>
      <c r="AH24" s="107"/>
      <c r="AI24" s="19"/>
      <c r="AJ24" s="20"/>
      <c r="AK24" s="20"/>
      <c r="AL24" s="20"/>
      <c r="AM24" s="20"/>
      <c r="AN24" s="20">
        <v>1</v>
      </c>
      <c r="AO24" s="20"/>
      <c r="AP24" s="20"/>
      <c r="AQ24" s="20"/>
      <c r="AR24" s="20"/>
      <c r="AS24" s="20"/>
      <c r="AT24" s="20"/>
      <c r="AU24" s="20"/>
      <c r="AV24" s="20"/>
      <c r="AW24" s="20"/>
      <c r="AX24" s="20"/>
      <c r="AY24" s="20"/>
      <c r="AZ24" s="20"/>
      <c r="BA24" s="20"/>
      <c r="BB24" s="20"/>
      <c r="BC24" s="20"/>
      <c r="BD24" s="20"/>
      <c r="BE24" s="20"/>
      <c r="BF24" s="197"/>
      <c r="BG24" s="119"/>
      <c r="BH24" s="120"/>
      <c r="BI24" s="120"/>
      <c r="BJ24" s="120"/>
      <c r="BK24" s="120"/>
      <c r="BL24" s="120"/>
      <c r="BM24" s="120"/>
      <c r="BN24" s="120"/>
      <c r="BO24" s="120"/>
      <c r="BP24" s="126"/>
      <c r="BQ24" s="127"/>
      <c r="BR24" s="20"/>
      <c r="BS24" s="20"/>
      <c r="BT24" s="20"/>
      <c r="BU24" s="20"/>
      <c r="BV24" s="20"/>
      <c r="BW24" s="19"/>
      <c r="BX24" s="19"/>
      <c r="BY24" s="19"/>
      <c r="BZ24" s="19"/>
      <c r="CA24" s="19"/>
      <c r="CB24" s="19"/>
      <c r="CC24" s="19"/>
      <c r="CD24" s="19"/>
      <c r="CE24" s="19"/>
      <c r="CF24" s="19"/>
      <c r="CG24" s="19"/>
      <c r="CH24" s="19"/>
      <c r="CI24" s="232"/>
      <c r="CJ24" s="119"/>
      <c r="CK24" s="120"/>
      <c r="CL24" s="236"/>
      <c r="CM24" s="120">
        <v>1</v>
      </c>
      <c r="CN24" s="120"/>
      <c r="CO24" s="120"/>
      <c r="CP24" s="120"/>
      <c r="CQ24" s="120"/>
      <c r="CR24" s="120"/>
      <c r="CS24" s="120"/>
      <c r="CT24" s="126"/>
      <c r="CU24" s="123"/>
      <c r="CV24" s="20"/>
      <c r="CW24" s="174"/>
      <c r="CX24" s="20"/>
      <c r="CY24" s="123"/>
      <c r="CZ24" s="123"/>
      <c r="DA24" s="197"/>
      <c r="DB24" s="119"/>
      <c r="DC24" s="120"/>
      <c r="DD24" s="236"/>
      <c r="DE24" s="316"/>
      <c r="DG24" s="285">
        <f t="shared" si="0"/>
        <v>4</v>
      </c>
    </row>
    <row r="25" spans="1:111" x14ac:dyDescent="0.35">
      <c r="A25" s="183" t="s">
        <v>328</v>
      </c>
      <c r="B25" s="186"/>
      <c r="C25" s="75" t="s">
        <v>122</v>
      </c>
      <c r="D25" s="97">
        <v>1</v>
      </c>
      <c r="E25" s="20"/>
      <c r="F25" s="20">
        <v>1</v>
      </c>
      <c r="G25" s="20"/>
      <c r="H25" s="20"/>
      <c r="I25" s="118"/>
      <c r="J25" s="125"/>
      <c r="K25" s="120"/>
      <c r="L25" s="120"/>
      <c r="M25" s="120"/>
      <c r="N25" s="120"/>
      <c r="O25" s="121"/>
      <c r="P25" s="121"/>
      <c r="Q25" s="121"/>
      <c r="R25" s="122"/>
      <c r="S25" s="123"/>
      <c r="T25" s="20"/>
      <c r="U25" s="20"/>
      <c r="V25" s="20"/>
      <c r="W25" s="20"/>
      <c r="X25" s="20"/>
      <c r="Y25" s="20"/>
      <c r="Z25" s="20"/>
      <c r="AA25" s="197"/>
      <c r="AB25" s="118"/>
      <c r="AC25" s="125"/>
      <c r="AD25" s="121"/>
      <c r="AE25" s="120"/>
      <c r="AF25" s="120"/>
      <c r="AG25" s="126"/>
      <c r="AH25" s="127"/>
      <c r="AI25" s="20"/>
      <c r="AJ25" s="20"/>
      <c r="AK25" s="20"/>
      <c r="AL25" s="20"/>
      <c r="AM25" s="20"/>
      <c r="AN25" s="20">
        <v>1</v>
      </c>
      <c r="AO25" s="20"/>
      <c r="AP25" s="20"/>
      <c r="AQ25" s="20"/>
      <c r="AR25" s="20"/>
      <c r="AS25" s="20"/>
      <c r="AT25" s="20"/>
      <c r="AU25" s="20"/>
      <c r="AV25" s="20"/>
      <c r="AW25" s="20"/>
      <c r="AX25" s="20"/>
      <c r="AY25" s="20"/>
      <c r="AZ25" s="20"/>
      <c r="BA25" s="20"/>
      <c r="BB25" s="20"/>
      <c r="BC25" s="20"/>
      <c r="BD25" s="20"/>
      <c r="BE25" s="20"/>
      <c r="BF25" s="197"/>
      <c r="BG25" s="119"/>
      <c r="BH25" s="120"/>
      <c r="BI25" s="120"/>
      <c r="BJ25" s="120"/>
      <c r="BK25" s="120"/>
      <c r="BL25" s="120"/>
      <c r="BM25" s="120"/>
      <c r="BN25" s="120"/>
      <c r="BO25" s="120"/>
      <c r="BP25" s="126"/>
      <c r="BQ25" s="127"/>
      <c r="BR25" s="20"/>
      <c r="BS25" s="20"/>
      <c r="BT25" s="20"/>
      <c r="BU25" s="20"/>
      <c r="BV25" s="20"/>
      <c r="BW25" s="20"/>
      <c r="BX25" s="20"/>
      <c r="BY25" s="20"/>
      <c r="BZ25" s="20"/>
      <c r="CA25" s="20"/>
      <c r="CB25" s="20"/>
      <c r="CC25" s="20"/>
      <c r="CD25" s="20"/>
      <c r="CE25" s="20"/>
      <c r="CF25" s="20"/>
      <c r="CG25" s="20"/>
      <c r="CH25" s="20"/>
      <c r="CI25" s="124"/>
      <c r="CJ25" s="119"/>
      <c r="CK25" s="120"/>
      <c r="CL25" s="236"/>
      <c r="CM25" s="120">
        <v>1</v>
      </c>
      <c r="CN25" s="120"/>
      <c r="CO25" s="120"/>
      <c r="CP25" s="120"/>
      <c r="CQ25" s="120"/>
      <c r="CR25" s="120"/>
      <c r="CS25" s="120"/>
      <c r="CT25" s="126"/>
      <c r="CU25" s="123"/>
      <c r="CV25" s="20"/>
      <c r="CW25" s="174"/>
      <c r="CX25" s="20"/>
      <c r="CY25" s="123"/>
      <c r="CZ25" s="123"/>
      <c r="DA25" s="197"/>
      <c r="DB25" s="119"/>
      <c r="DC25" s="120"/>
      <c r="DD25" s="236"/>
      <c r="DE25" s="316"/>
      <c r="DG25" s="285">
        <f t="shared" si="0"/>
        <v>4</v>
      </c>
    </row>
    <row r="26" spans="1:111" x14ac:dyDescent="0.35">
      <c r="A26" s="183" t="s">
        <v>329</v>
      </c>
      <c r="B26" s="186"/>
      <c r="C26" s="75" t="s">
        <v>122</v>
      </c>
      <c r="D26" s="97">
        <v>1</v>
      </c>
      <c r="E26" s="20"/>
      <c r="F26" s="20">
        <v>1</v>
      </c>
      <c r="G26" s="20"/>
      <c r="H26" s="20"/>
      <c r="I26" s="118"/>
      <c r="J26" s="125"/>
      <c r="K26" s="120"/>
      <c r="L26" s="120"/>
      <c r="M26" s="120"/>
      <c r="N26" s="120"/>
      <c r="O26" s="121"/>
      <c r="P26" s="121"/>
      <c r="Q26" s="121"/>
      <c r="R26" s="122"/>
      <c r="S26" s="123"/>
      <c r="T26" s="20"/>
      <c r="U26" s="20"/>
      <c r="V26" s="20"/>
      <c r="W26" s="20"/>
      <c r="X26" s="20"/>
      <c r="Y26" s="20"/>
      <c r="Z26" s="20"/>
      <c r="AA26" s="197"/>
      <c r="AB26" s="118"/>
      <c r="AC26" s="125"/>
      <c r="AD26" s="121"/>
      <c r="AE26" s="120"/>
      <c r="AF26" s="120"/>
      <c r="AG26" s="126"/>
      <c r="AH26" s="127"/>
      <c r="AI26" s="20"/>
      <c r="AJ26" s="20"/>
      <c r="AK26" s="20"/>
      <c r="AL26" s="20"/>
      <c r="AM26" s="20"/>
      <c r="AN26" s="20">
        <v>1</v>
      </c>
      <c r="AO26" s="20"/>
      <c r="AP26" s="20"/>
      <c r="AQ26" s="20"/>
      <c r="AR26" s="20"/>
      <c r="AS26" s="20"/>
      <c r="AT26" s="20"/>
      <c r="AU26" s="20"/>
      <c r="AV26" s="20"/>
      <c r="AW26" s="20"/>
      <c r="AX26" s="20"/>
      <c r="AY26" s="20"/>
      <c r="AZ26" s="20"/>
      <c r="BA26" s="20"/>
      <c r="BB26" s="20"/>
      <c r="BC26" s="20"/>
      <c r="BD26" s="20"/>
      <c r="BE26" s="20"/>
      <c r="BF26" s="197"/>
      <c r="BG26" s="119"/>
      <c r="BH26" s="120"/>
      <c r="BI26" s="120"/>
      <c r="BJ26" s="120"/>
      <c r="BK26" s="120"/>
      <c r="BL26" s="120"/>
      <c r="BM26" s="120"/>
      <c r="BN26" s="120"/>
      <c r="BO26" s="120"/>
      <c r="BP26" s="126"/>
      <c r="BQ26" s="127"/>
      <c r="BR26" s="20"/>
      <c r="BS26" s="20"/>
      <c r="BT26" s="20"/>
      <c r="BU26" s="20"/>
      <c r="BV26" s="20"/>
      <c r="BW26" s="20"/>
      <c r="BX26" s="20"/>
      <c r="BY26" s="20"/>
      <c r="BZ26" s="20"/>
      <c r="CA26" s="20"/>
      <c r="CB26" s="20"/>
      <c r="CC26" s="20"/>
      <c r="CD26" s="20"/>
      <c r="CE26" s="20"/>
      <c r="CF26" s="20"/>
      <c r="CG26" s="20"/>
      <c r="CH26" s="20"/>
      <c r="CI26" s="124"/>
      <c r="CJ26" s="119"/>
      <c r="CK26" s="120"/>
      <c r="CL26" s="236"/>
      <c r="CM26" s="120">
        <v>1</v>
      </c>
      <c r="CN26" s="120"/>
      <c r="CO26" s="120"/>
      <c r="CP26" s="120"/>
      <c r="CQ26" s="120"/>
      <c r="CR26" s="120"/>
      <c r="CS26" s="120"/>
      <c r="CT26" s="126"/>
      <c r="CU26" s="123"/>
      <c r="CV26" s="20"/>
      <c r="CW26" s="174"/>
      <c r="CX26" s="20"/>
      <c r="CY26" s="123"/>
      <c r="CZ26" s="123"/>
      <c r="DA26" s="197"/>
      <c r="DB26" s="119"/>
      <c r="DC26" s="120"/>
      <c r="DD26" s="236"/>
      <c r="DE26" s="316"/>
      <c r="DG26" s="285">
        <f t="shared" si="0"/>
        <v>4</v>
      </c>
    </row>
    <row r="27" spans="1:111" x14ac:dyDescent="0.35">
      <c r="A27" s="183" t="s">
        <v>330</v>
      </c>
      <c r="B27" s="186"/>
      <c r="C27" s="75" t="s">
        <v>120</v>
      </c>
      <c r="D27" s="97">
        <v>2</v>
      </c>
      <c r="E27" s="20"/>
      <c r="F27" s="20">
        <v>1</v>
      </c>
      <c r="G27" s="20"/>
      <c r="H27" s="20"/>
      <c r="I27" s="118"/>
      <c r="J27" s="125"/>
      <c r="K27" s="121"/>
      <c r="L27" s="121"/>
      <c r="M27" s="121"/>
      <c r="N27" s="121"/>
      <c r="O27" s="121"/>
      <c r="P27" s="121"/>
      <c r="Q27" s="121"/>
      <c r="R27" s="122"/>
      <c r="S27" s="123"/>
      <c r="T27" s="20"/>
      <c r="U27" s="20"/>
      <c r="V27" s="20"/>
      <c r="W27" s="20"/>
      <c r="X27" s="20"/>
      <c r="Y27" s="20"/>
      <c r="Z27" s="20"/>
      <c r="AA27" s="197"/>
      <c r="AB27" s="118"/>
      <c r="AC27" s="125"/>
      <c r="AD27" s="121"/>
      <c r="AE27" s="120"/>
      <c r="AF27" s="120"/>
      <c r="AG27" s="126"/>
      <c r="AH27" s="127"/>
      <c r="AI27" s="20"/>
      <c r="AJ27" s="20"/>
      <c r="AK27" s="20"/>
      <c r="AL27" s="20"/>
      <c r="AM27" s="20"/>
      <c r="AN27" s="20"/>
      <c r="AO27" s="20">
        <v>1</v>
      </c>
      <c r="AP27" s="20"/>
      <c r="AQ27" s="20"/>
      <c r="AR27" s="20"/>
      <c r="AS27" s="20"/>
      <c r="AT27" s="20"/>
      <c r="AU27" s="20"/>
      <c r="AV27" s="20"/>
      <c r="AW27" s="20"/>
      <c r="AX27" s="20"/>
      <c r="AY27" s="20"/>
      <c r="AZ27" s="20"/>
      <c r="BA27" s="20"/>
      <c r="BB27" s="20"/>
      <c r="BC27" s="20"/>
      <c r="BD27" s="20"/>
      <c r="BE27" s="20"/>
      <c r="BF27" s="197"/>
      <c r="BG27" s="119"/>
      <c r="BH27" s="120"/>
      <c r="BI27" s="120"/>
      <c r="BJ27" s="120"/>
      <c r="BK27" s="120"/>
      <c r="BL27" s="120"/>
      <c r="BM27" s="120"/>
      <c r="BN27" s="120"/>
      <c r="BO27" s="120"/>
      <c r="BP27" s="126"/>
      <c r="BQ27" s="127"/>
      <c r="BR27" s="20"/>
      <c r="BS27" s="20"/>
      <c r="BT27" s="20"/>
      <c r="BU27" s="20"/>
      <c r="BV27" s="20"/>
      <c r="BW27" s="20"/>
      <c r="BX27" s="20"/>
      <c r="BY27" s="20"/>
      <c r="BZ27" s="20"/>
      <c r="CA27" s="20"/>
      <c r="CB27" s="20"/>
      <c r="CC27" s="20"/>
      <c r="CD27" s="20"/>
      <c r="CE27" s="20"/>
      <c r="CF27" s="20"/>
      <c r="CG27" s="20"/>
      <c r="CH27" s="20"/>
      <c r="CI27" s="124"/>
      <c r="CJ27" s="119"/>
      <c r="CK27" s="120"/>
      <c r="CL27" s="236"/>
      <c r="CM27" s="120"/>
      <c r="CN27" s="120"/>
      <c r="CO27" s="120"/>
      <c r="CP27" s="120"/>
      <c r="CQ27" s="120"/>
      <c r="CR27" s="120"/>
      <c r="CS27" s="120"/>
      <c r="CT27" s="126"/>
      <c r="CU27" s="123"/>
      <c r="CV27" s="20"/>
      <c r="CW27" s="174"/>
      <c r="CX27" s="20"/>
      <c r="CY27" s="123"/>
      <c r="CZ27" s="123"/>
      <c r="DA27" s="197"/>
      <c r="DB27" s="119"/>
      <c r="DC27" s="120"/>
      <c r="DD27" s="236"/>
      <c r="DE27" s="316">
        <v>1</v>
      </c>
      <c r="DG27" s="285">
        <f t="shared" si="0"/>
        <v>5</v>
      </c>
    </row>
    <row r="28" spans="1:111" x14ac:dyDescent="0.35">
      <c r="A28" s="183" t="s">
        <v>331</v>
      </c>
      <c r="B28" s="187"/>
      <c r="C28" s="75" t="s">
        <v>45</v>
      </c>
      <c r="D28" s="97"/>
      <c r="E28" s="20"/>
      <c r="F28" s="20"/>
      <c r="G28" s="20"/>
      <c r="H28" s="20"/>
      <c r="I28" s="118"/>
      <c r="J28" s="125"/>
      <c r="K28" s="121"/>
      <c r="L28" s="121"/>
      <c r="M28" s="121"/>
      <c r="N28" s="121"/>
      <c r="O28" s="121">
        <v>4</v>
      </c>
      <c r="P28" s="121">
        <v>3</v>
      </c>
      <c r="Q28" s="121">
        <v>3</v>
      </c>
      <c r="R28" s="122">
        <v>2</v>
      </c>
      <c r="S28" s="123"/>
      <c r="T28" s="20"/>
      <c r="U28" s="20"/>
      <c r="V28" s="20"/>
      <c r="W28" s="20"/>
      <c r="X28" s="20"/>
      <c r="Y28" s="20"/>
      <c r="Z28" s="20"/>
      <c r="AA28" s="197"/>
      <c r="AB28" s="118"/>
      <c r="AC28" s="125"/>
      <c r="AD28" s="121"/>
      <c r="AE28" s="120"/>
      <c r="AF28" s="120"/>
      <c r="AG28" s="126"/>
      <c r="AH28" s="127"/>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197"/>
      <c r="BG28" s="119"/>
      <c r="BH28" s="120"/>
      <c r="BI28" s="120"/>
      <c r="BJ28" s="120"/>
      <c r="BK28" s="120"/>
      <c r="BL28" s="120">
        <v>4</v>
      </c>
      <c r="BM28" s="120"/>
      <c r="BN28" s="120"/>
      <c r="BO28" s="120"/>
      <c r="BP28" s="126"/>
      <c r="BQ28" s="127"/>
      <c r="BR28" s="20"/>
      <c r="BS28" s="20"/>
      <c r="BT28" s="20"/>
      <c r="BU28" s="20"/>
      <c r="BV28" s="20"/>
      <c r="BW28" s="20"/>
      <c r="BX28" s="20"/>
      <c r="BY28" s="20"/>
      <c r="BZ28" s="20"/>
      <c r="CA28" s="20"/>
      <c r="CB28" s="20"/>
      <c r="CC28" s="20"/>
      <c r="CD28" s="20"/>
      <c r="CE28" s="20"/>
      <c r="CF28" s="20"/>
      <c r="CG28" s="20"/>
      <c r="CH28" s="20"/>
      <c r="CI28" s="124"/>
      <c r="CJ28" s="119"/>
      <c r="CK28" s="120">
        <v>1</v>
      </c>
      <c r="CL28" s="236">
        <v>2</v>
      </c>
      <c r="CM28" s="120"/>
      <c r="CN28" s="120"/>
      <c r="CO28" s="120"/>
      <c r="CP28" s="120"/>
      <c r="CQ28" s="120"/>
      <c r="CR28" s="120"/>
      <c r="CS28" s="120"/>
      <c r="CT28" s="126"/>
      <c r="CU28" s="123"/>
      <c r="CV28" s="20"/>
      <c r="CW28" s="174"/>
      <c r="CX28" s="20"/>
      <c r="CY28" s="123"/>
      <c r="CZ28" s="123"/>
      <c r="DA28" s="197"/>
      <c r="DB28" s="119"/>
      <c r="DC28" s="120"/>
      <c r="DD28" s="236"/>
      <c r="DE28" s="316"/>
      <c r="DG28" s="285">
        <f t="shared" si="0"/>
        <v>19</v>
      </c>
    </row>
    <row r="29" spans="1:111" x14ac:dyDescent="0.35">
      <c r="A29" s="184" t="s">
        <v>332</v>
      </c>
      <c r="B29" s="187"/>
      <c r="C29" s="76" t="s">
        <v>51</v>
      </c>
      <c r="D29" s="97"/>
      <c r="E29" s="20"/>
      <c r="F29" s="20"/>
      <c r="G29" s="20"/>
      <c r="H29" s="20"/>
      <c r="I29" s="118"/>
      <c r="J29" s="125"/>
      <c r="K29" s="121"/>
      <c r="L29" s="121"/>
      <c r="M29" s="121"/>
      <c r="N29" s="121"/>
      <c r="O29" s="121"/>
      <c r="P29" s="121"/>
      <c r="Q29" s="121"/>
      <c r="R29" s="122"/>
      <c r="S29" s="123"/>
      <c r="T29" s="20"/>
      <c r="U29" s="20"/>
      <c r="V29" s="20"/>
      <c r="W29" s="20"/>
      <c r="X29" s="20"/>
      <c r="Y29" s="20"/>
      <c r="Z29" s="20"/>
      <c r="AA29" s="197"/>
      <c r="AB29" s="118"/>
      <c r="AC29" s="125"/>
      <c r="AD29" s="121"/>
      <c r="AE29" s="120"/>
      <c r="AF29" s="120"/>
      <c r="AG29" s="126"/>
      <c r="AH29" s="127"/>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197"/>
      <c r="BG29" s="119"/>
      <c r="BH29" s="120"/>
      <c r="BI29" s="120"/>
      <c r="BJ29" s="120"/>
      <c r="BK29" s="120"/>
      <c r="BL29" s="120"/>
      <c r="BM29" s="120"/>
      <c r="BN29" s="120"/>
      <c r="BO29" s="120"/>
      <c r="BP29" s="126"/>
      <c r="BQ29" s="127"/>
      <c r="BR29" s="20"/>
      <c r="BS29" s="20"/>
      <c r="BT29" s="20"/>
      <c r="BU29" s="20"/>
      <c r="BV29" s="20"/>
      <c r="BW29" s="20"/>
      <c r="BX29" s="20"/>
      <c r="BY29" s="20"/>
      <c r="BZ29" s="20"/>
      <c r="CA29" s="20"/>
      <c r="CB29" s="20"/>
      <c r="CC29" s="20"/>
      <c r="CD29" s="20"/>
      <c r="CE29" s="20"/>
      <c r="CF29" s="20"/>
      <c r="CG29" s="20"/>
      <c r="CH29" s="20"/>
      <c r="CI29" s="124"/>
      <c r="CJ29" s="119"/>
      <c r="CK29" s="120"/>
      <c r="CL29" s="236"/>
      <c r="CM29" s="120"/>
      <c r="CN29" s="120"/>
      <c r="CO29" s="120"/>
      <c r="CP29" s="120"/>
      <c r="CQ29" s="120"/>
      <c r="CR29" s="120"/>
      <c r="CS29" s="120"/>
      <c r="CT29" s="126"/>
      <c r="CU29" s="123"/>
      <c r="CV29" s="20"/>
      <c r="CW29" s="174"/>
      <c r="CX29" s="20"/>
      <c r="CY29" s="123"/>
      <c r="CZ29" s="123"/>
      <c r="DA29" s="197"/>
      <c r="DB29" s="119"/>
      <c r="DC29" s="120"/>
      <c r="DD29" s="236"/>
      <c r="DE29" s="316"/>
      <c r="DG29" s="285">
        <f t="shared" si="0"/>
        <v>0</v>
      </c>
    </row>
    <row r="30" spans="1:111" x14ac:dyDescent="0.35">
      <c r="A30" s="184" t="s">
        <v>333</v>
      </c>
      <c r="B30" s="187"/>
      <c r="C30" s="76" t="s">
        <v>51</v>
      </c>
      <c r="D30" s="97"/>
      <c r="E30" s="20"/>
      <c r="F30" s="20"/>
      <c r="G30" s="20"/>
      <c r="H30" s="20"/>
      <c r="I30" s="118"/>
      <c r="J30" s="125"/>
      <c r="K30" s="121"/>
      <c r="L30" s="121"/>
      <c r="M30" s="121"/>
      <c r="N30" s="121"/>
      <c r="O30" s="121"/>
      <c r="P30" s="121"/>
      <c r="Q30" s="121"/>
      <c r="R30" s="122"/>
      <c r="S30" s="123"/>
      <c r="T30" s="20"/>
      <c r="U30" s="20"/>
      <c r="V30" s="20"/>
      <c r="W30" s="20"/>
      <c r="X30" s="20"/>
      <c r="Y30" s="20"/>
      <c r="Z30" s="20"/>
      <c r="AA30" s="197"/>
      <c r="AB30" s="118"/>
      <c r="AC30" s="125"/>
      <c r="AD30" s="121"/>
      <c r="AE30" s="120"/>
      <c r="AF30" s="120"/>
      <c r="AG30" s="126"/>
      <c r="AH30" s="127"/>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197"/>
      <c r="BG30" s="119"/>
      <c r="BH30" s="120"/>
      <c r="BI30" s="120"/>
      <c r="BJ30" s="120"/>
      <c r="BK30" s="120"/>
      <c r="BL30" s="120"/>
      <c r="BM30" s="120"/>
      <c r="BN30" s="120"/>
      <c r="BO30" s="120"/>
      <c r="BP30" s="126"/>
      <c r="BQ30" s="127"/>
      <c r="BR30" s="20"/>
      <c r="BS30" s="20"/>
      <c r="BT30" s="20"/>
      <c r="BU30" s="20"/>
      <c r="BV30" s="20"/>
      <c r="BW30" s="20"/>
      <c r="BX30" s="20"/>
      <c r="BY30" s="20"/>
      <c r="BZ30" s="20"/>
      <c r="CA30" s="20"/>
      <c r="CB30" s="20"/>
      <c r="CC30" s="20"/>
      <c r="CD30" s="20"/>
      <c r="CE30" s="20"/>
      <c r="CF30" s="20"/>
      <c r="CG30" s="20"/>
      <c r="CH30" s="20"/>
      <c r="CI30" s="124"/>
      <c r="CJ30" s="119"/>
      <c r="CK30" s="120"/>
      <c r="CL30" s="236"/>
      <c r="CM30" s="120"/>
      <c r="CN30" s="120"/>
      <c r="CO30" s="120"/>
      <c r="CP30" s="120"/>
      <c r="CQ30" s="120"/>
      <c r="CR30" s="120"/>
      <c r="CS30" s="120"/>
      <c r="CT30" s="126"/>
      <c r="CU30" s="123"/>
      <c r="CV30" s="20"/>
      <c r="CW30" s="174"/>
      <c r="CX30" s="20"/>
      <c r="CY30" s="123"/>
      <c r="CZ30" s="123"/>
      <c r="DA30" s="197"/>
      <c r="DB30" s="119"/>
      <c r="DC30" s="120"/>
      <c r="DD30" s="236"/>
      <c r="DE30" s="316"/>
      <c r="DG30" s="285">
        <f t="shared" si="0"/>
        <v>0</v>
      </c>
    </row>
    <row r="31" spans="1:111" x14ac:dyDescent="0.35">
      <c r="A31" s="184" t="s">
        <v>334</v>
      </c>
      <c r="B31" s="187"/>
      <c r="C31" s="76" t="s">
        <v>51</v>
      </c>
      <c r="D31" s="97"/>
      <c r="E31" s="20"/>
      <c r="F31" s="20"/>
      <c r="G31" s="20"/>
      <c r="H31" s="20"/>
      <c r="I31" s="118"/>
      <c r="J31" s="125"/>
      <c r="K31" s="121"/>
      <c r="L31" s="121"/>
      <c r="M31" s="121"/>
      <c r="N31" s="121"/>
      <c r="O31" s="121"/>
      <c r="P31" s="121"/>
      <c r="Q31" s="121"/>
      <c r="R31" s="122"/>
      <c r="S31" s="123"/>
      <c r="T31" s="20"/>
      <c r="U31" s="20"/>
      <c r="V31" s="20"/>
      <c r="W31" s="20"/>
      <c r="X31" s="20"/>
      <c r="Y31" s="20"/>
      <c r="Z31" s="20"/>
      <c r="AA31" s="197"/>
      <c r="AB31" s="118"/>
      <c r="AC31" s="125"/>
      <c r="AD31" s="121"/>
      <c r="AE31" s="120"/>
      <c r="AF31" s="120"/>
      <c r="AG31" s="126"/>
      <c r="AH31" s="127"/>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197"/>
      <c r="BG31" s="119"/>
      <c r="BH31" s="120"/>
      <c r="BI31" s="120"/>
      <c r="BJ31" s="120"/>
      <c r="BK31" s="120"/>
      <c r="BL31" s="120"/>
      <c r="BM31" s="120"/>
      <c r="BN31" s="120"/>
      <c r="BO31" s="120"/>
      <c r="BP31" s="126"/>
      <c r="BQ31" s="127"/>
      <c r="BR31" s="20"/>
      <c r="BS31" s="20"/>
      <c r="BT31" s="20"/>
      <c r="BU31" s="20"/>
      <c r="BV31" s="20"/>
      <c r="BW31" s="20"/>
      <c r="BX31" s="20"/>
      <c r="BY31" s="20"/>
      <c r="BZ31" s="20"/>
      <c r="CA31" s="20"/>
      <c r="CB31" s="20"/>
      <c r="CC31" s="20"/>
      <c r="CD31" s="20"/>
      <c r="CE31" s="20"/>
      <c r="CF31" s="20"/>
      <c r="CG31" s="20"/>
      <c r="CH31" s="20"/>
      <c r="CI31" s="124"/>
      <c r="CJ31" s="119"/>
      <c r="CK31" s="120"/>
      <c r="CL31" s="236"/>
      <c r="CM31" s="120"/>
      <c r="CN31" s="120"/>
      <c r="CO31" s="120"/>
      <c r="CP31" s="120"/>
      <c r="CQ31" s="120"/>
      <c r="CR31" s="120"/>
      <c r="CS31" s="120"/>
      <c r="CT31" s="126"/>
      <c r="CU31" s="123"/>
      <c r="CV31" s="20"/>
      <c r="CW31" s="174"/>
      <c r="CX31" s="20"/>
      <c r="CY31" s="123"/>
      <c r="CZ31" s="123"/>
      <c r="DA31" s="197"/>
      <c r="DB31" s="119"/>
      <c r="DC31" s="120"/>
      <c r="DD31" s="236"/>
      <c r="DE31" s="316"/>
      <c r="DG31" s="285">
        <f t="shared" si="0"/>
        <v>0</v>
      </c>
    </row>
    <row r="32" spans="1:111" x14ac:dyDescent="0.35">
      <c r="A32" s="183" t="s">
        <v>335</v>
      </c>
      <c r="B32" s="186"/>
      <c r="C32" s="75" t="s">
        <v>127</v>
      </c>
      <c r="D32" s="97"/>
      <c r="E32" s="20">
        <v>1</v>
      </c>
      <c r="F32" s="20"/>
      <c r="G32" s="20"/>
      <c r="H32" s="20"/>
      <c r="I32" s="118">
        <v>3</v>
      </c>
      <c r="J32" s="125"/>
      <c r="K32" s="121"/>
      <c r="L32" s="121"/>
      <c r="M32" s="121"/>
      <c r="N32" s="121"/>
      <c r="O32" s="121"/>
      <c r="P32" s="121"/>
      <c r="Q32" s="121"/>
      <c r="R32" s="122"/>
      <c r="S32" s="123"/>
      <c r="T32" s="20"/>
      <c r="U32" s="20"/>
      <c r="V32" s="20"/>
      <c r="W32" s="20"/>
      <c r="X32" s="20"/>
      <c r="Y32" s="20"/>
      <c r="Z32" s="20"/>
      <c r="AA32" s="197"/>
      <c r="AB32" s="118"/>
      <c r="AC32" s="125"/>
      <c r="AD32" s="121"/>
      <c r="AE32" s="120"/>
      <c r="AF32" s="120"/>
      <c r="AG32" s="126"/>
      <c r="AH32" s="127"/>
      <c r="AI32" s="20"/>
      <c r="AJ32" s="20"/>
      <c r="AK32" s="20"/>
      <c r="AL32" s="20">
        <v>1</v>
      </c>
      <c r="AM32" s="20"/>
      <c r="AN32" s="20"/>
      <c r="AO32" s="20"/>
      <c r="AP32" s="20"/>
      <c r="AQ32" s="20"/>
      <c r="AR32" s="20"/>
      <c r="AS32" s="20"/>
      <c r="AT32" s="20"/>
      <c r="AU32" s="20"/>
      <c r="AV32" s="20"/>
      <c r="AW32" s="20"/>
      <c r="AX32" s="20"/>
      <c r="AY32" s="20"/>
      <c r="AZ32" s="20"/>
      <c r="BA32" s="20"/>
      <c r="BB32" s="20"/>
      <c r="BC32" s="20"/>
      <c r="BD32" s="20"/>
      <c r="BE32" s="20"/>
      <c r="BF32" s="197">
        <v>1</v>
      </c>
      <c r="BG32" s="119"/>
      <c r="BH32" s="120"/>
      <c r="BI32" s="120"/>
      <c r="BJ32" s="120"/>
      <c r="BK32" s="120"/>
      <c r="BL32" s="120"/>
      <c r="BM32" s="120"/>
      <c r="BN32" s="120"/>
      <c r="BO32" s="384">
        <v>0</v>
      </c>
      <c r="BP32" s="126"/>
      <c r="BQ32" s="127"/>
      <c r="BR32" s="20"/>
      <c r="BS32" s="20"/>
      <c r="BT32" s="20"/>
      <c r="BU32" s="20"/>
      <c r="BV32" s="20"/>
      <c r="BW32" s="20"/>
      <c r="BX32" s="20"/>
      <c r="BY32" s="20"/>
      <c r="BZ32" s="20"/>
      <c r="CA32" s="20"/>
      <c r="CB32" s="20">
        <v>3</v>
      </c>
      <c r="CC32" s="20">
        <v>2</v>
      </c>
      <c r="CD32" s="20">
        <v>1</v>
      </c>
      <c r="CE32" s="20"/>
      <c r="CF32" s="20"/>
      <c r="CG32" s="20"/>
      <c r="CH32" s="20"/>
      <c r="CI32" s="124"/>
      <c r="CJ32" s="119"/>
      <c r="CK32" s="120"/>
      <c r="CL32" s="236"/>
      <c r="CM32" s="120"/>
      <c r="CN32" s="120"/>
      <c r="CO32" s="120"/>
      <c r="CP32" s="120"/>
      <c r="CQ32" s="120"/>
      <c r="CR32" s="120"/>
      <c r="CS32" s="120"/>
      <c r="CT32" s="126"/>
      <c r="CU32" s="123"/>
      <c r="CV32" s="20"/>
      <c r="CW32" s="174"/>
      <c r="CX32" s="20"/>
      <c r="CY32" s="123"/>
      <c r="CZ32" s="123"/>
      <c r="DA32" s="197"/>
      <c r="DB32" s="119"/>
      <c r="DC32" s="120"/>
      <c r="DD32" s="236"/>
      <c r="DE32" s="316"/>
      <c r="DG32" s="285">
        <f t="shared" si="0"/>
        <v>12</v>
      </c>
    </row>
    <row r="33" spans="1:111" x14ac:dyDescent="0.35">
      <c r="A33" s="183" t="s">
        <v>336</v>
      </c>
      <c r="B33" s="186"/>
      <c r="C33" s="75" t="s">
        <v>76</v>
      </c>
      <c r="D33" s="97"/>
      <c r="E33" s="20"/>
      <c r="F33" s="20"/>
      <c r="G33" s="20"/>
      <c r="H33" s="20"/>
      <c r="I33" s="118"/>
      <c r="J33" s="125"/>
      <c r="K33" s="121"/>
      <c r="L33" s="121"/>
      <c r="M33" s="121"/>
      <c r="N33" s="121"/>
      <c r="O33" s="121"/>
      <c r="P33" s="121"/>
      <c r="Q33" s="121"/>
      <c r="R33" s="122"/>
      <c r="S33" s="123"/>
      <c r="T33" s="20"/>
      <c r="U33" s="20"/>
      <c r="V33" s="20"/>
      <c r="W33" s="20"/>
      <c r="X33" s="20"/>
      <c r="Y33" s="20"/>
      <c r="Z33" s="20"/>
      <c r="AA33" s="197"/>
      <c r="AB33" s="118"/>
      <c r="AC33" s="125"/>
      <c r="AD33" s="121"/>
      <c r="AE33" s="120"/>
      <c r="AF33" s="120"/>
      <c r="AG33" s="126"/>
      <c r="AH33" s="127"/>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197"/>
      <c r="BG33" s="119"/>
      <c r="BH33" s="120"/>
      <c r="BI33" s="120"/>
      <c r="BJ33" s="120"/>
      <c r="BK33" s="120"/>
      <c r="BL33" s="120"/>
      <c r="BM33" s="120"/>
      <c r="BN33" s="120"/>
      <c r="BO33" s="120"/>
      <c r="BP33" s="126"/>
      <c r="BQ33" s="127"/>
      <c r="BR33" s="20"/>
      <c r="BS33" s="20"/>
      <c r="BT33" s="20"/>
      <c r="BU33" s="20"/>
      <c r="BV33" s="20"/>
      <c r="BW33" s="20"/>
      <c r="BX33" s="20"/>
      <c r="BY33" s="20"/>
      <c r="BZ33" s="20"/>
      <c r="CA33" s="20"/>
      <c r="CB33" s="20"/>
      <c r="CC33" s="20"/>
      <c r="CD33" s="20"/>
      <c r="CE33" s="20"/>
      <c r="CF33" s="20"/>
      <c r="CG33" s="20"/>
      <c r="CH33" s="20"/>
      <c r="CI33" s="124"/>
      <c r="CJ33" s="119"/>
      <c r="CK33" s="120"/>
      <c r="CL33" s="236"/>
      <c r="CM33" s="120"/>
      <c r="CN33" s="120"/>
      <c r="CO33" s="120"/>
      <c r="CP33" s="120"/>
      <c r="CQ33" s="120"/>
      <c r="CR33" s="120"/>
      <c r="CS33" s="120"/>
      <c r="CT33" s="126"/>
      <c r="CU33" s="123"/>
      <c r="CV33" s="20"/>
      <c r="CW33" s="174"/>
      <c r="CX33" s="20"/>
      <c r="CY33" s="123"/>
      <c r="CZ33" s="123"/>
      <c r="DA33" s="197"/>
      <c r="DB33" s="119"/>
      <c r="DC33" s="120"/>
      <c r="DD33" s="236"/>
      <c r="DE33" s="316"/>
      <c r="DG33" s="285">
        <f t="shared" si="0"/>
        <v>0</v>
      </c>
    </row>
    <row r="34" spans="1:111" x14ac:dyDescent="0.35">
      <c r="A34" s="183" t="s">
        <v>337</v>
      </c>
      <c r="B34" s="186"/>
      <c r="C34" s="75" t="s">
        <v>117</v>
      </c>
      <c r="D34" s="97"/>
      <c r="E34" s="20"/>
      <c r="F34" s="20"/>
      <c r="G34" s="20"/>
      <c r="H34" s="20"/>
      <c r="I34" s="118"/>
      <c r="J34" s="125"/>
      <c r="K34" s="121"/>
      <c r="L34" s="121"/>
      <c r="M34" s="121"/>
      <c r="N34" s="121"/>
      <c r="O34" s="121"/>
      <c r="P34" s="121"/>
      <c r="Q34" s="121"/>
      <c r="R34" s="122"/>
      <c r="S34" s="123"/>
      <c r="T34" s="20"/>
      <c r="U34" s="20"/>
      <c r="V34" s="20"/>
      <c r="W34" s="20"/>
      <c r="X34" s="20"/>
      <c r="Y34" s="20"/>
      <c r="Z34" s="20"/>
      <c r="AA34" s="197"/>
      <c r="AB34" s="118"/>
      <c r="AC34" s="125"/>
      <c r="AD34" s="121"/>
      <c r="AE34" s="120"/>
      <c r="AF34" s="120"/>
      <c r="AG34" s="126"/>
      <c r="AH34" s="127"/>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197"/>
      <c r="BG34" s="119"/>
      <c r="BH34" s="120"/>
      <c r="BI34" s="120"/>
      <c r="BJ34" s="120"/>
      <c r="BK34" s="120"/>
      <c r="BL34" s="120"/>
      <c r="BM34" s="120"/>
      <c r="BN34" s="120"/>
      <c r="BO34" s="120"/>
      <c r="BP34" s="126"/>
      <c r="BQ34" s="127"/>
      <c r="BR34" s="20"/>
      <c r="BS34" s="20"/>
      <c r="BT34" s="20"/>
      <c r="BU34" s="20"/>
      <c r="BV34" s="20"/>
      <c r="BW34" s="20"/>
      <c r="BX34" s="20"/>
      <c r="BY34" s="20"/>
      <c r="BZ34" s="20"/>
      <c r="CA34" s="20"/>
      <c r="CB34" s="20"/>
      <c r="CC34" s="20"/>
      <c r="CD34" s="20"/>
      <c r="CE34" s="20"/>
      <c r="CF34" s="20"/>
      <c r="CG34" s="20"/>
      <c r="CH34" s="20"/>
      <c r="CI34" s="124"/>
      <c r="CJ34" s="119"/>
      <c r="CK34" s="120"/>
      <c r="CL34" s="236"/>
      <c r="CM34" s="120"/>
      <c r="CN34" s="120"/>
      <c r="CO34" s="120"/>
      <c r="CP34" s="120"/>
      <c r="CQ34" s="120"/>
      <c r="CR34" s="120"/>
      <c r="CS34" s="120"/>
      <c r="CT34" s="126"/>
      <c r="CU34" s="123"/>
      <c r="CV34" s="20"/>
      <c r="CW34" s="174"/>
      <c r="CX34" s="20"/>
      <c r="CY34" s="123"/>
      <c r="CZ34" s="123"/>
      <c r="DA34" s="197"/>
      <c r="DB34" s="119"/>
      <c r="DC34" s="120"/>
      <c r="DD34" s="236"/>
      <c r="DE34" s="316"/>
      <c r="DG34" s="285">
        <f t="shared" si="0"/>
        <v>0</v>
      </c>
    </row>
    <row r="35" spans="1:111" x14ac:dyDescent="0.35">
      <c r="A35" s="183" t="s">
        <v>338</v>
      </c>
      <c r="B35" s="186"/>
      <c r="C35" s="75" t="s">
        <v>118</v>
      </c>
      <c r="D35" s="97"/>
      <c r="E35" s="20"/>
      <c r="F35" s="20"/>
      <c r="G35" s="20"/>
      <c r="H35" s="20"/>
      <c r="I35" s="118"/>
      <c r="J35" s="125"/>
      <c r="K35" s="121"/>
      <c r="L35" s="121"/>
      <c r="M35" s="121"/>
      <c r="N35" s="121"/>
      <c r="O35" s="121"/>
      <c r="P35" s="121"/>
      <c r="Q35" s="121"/>
      <c r="R35" s="122"/>
      <c r="S35" s="123"/>
      <c r="T35" s="20"/>
      <c r="U35" s="20"/>
      <c r="V35" s="20"/>
      <c r="W35" s="20"/>
      <c r="X35" s="20"/>
      <c r="Y35" s="20"/>
      <c r="Z35" s="20"/>
      <c r="AA35" s="197"/>
      <c r="AB35" s="118"/>
      <c r="AC35" s="125"/>
      <c r="AD35" s="121"/>
      <c r="AE35" s="120"/>
      <c r="AF35" s="120"/>
      <c r="AG35" s="126"/>
      <c r="AH35" s="127"/>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197"/>
      <c r="BG35" s="119"/>
      <c r="BH35" s="120"/>
      <c r="BI35" s="120"/>
      <c r="BJ35" s="120"/>
      <c r="BK35" s="120"/>
      <c r="BL35" s="120"/>
      <c r="BM35" s="120"/>
      <c r="BN35" s="120"/>
      <c r="BO35" s="120"/>
      <c r="BP35" s="126"/>
      <c r="BQ35" s="127"/>
      <c r="BR35" s="20"/>
      <c r="BS35" s="20"/>
      <c r="BT35" s="20"/>
      <c r="BU35" s="20"/>
      <c r="BV35" s="20"/>
      <c r="BW35" s="20"/>
      <c r="BX35" s="20"/>
      <c r="BY35" s="20"/>
      <c r="BZ35" s="20"/>
      <c r="CA35" s="20"/>
      <c r="CB35" s="20"/>
      <c r="CC35" s="20"/>
      <c r="CD35" s="20"/>
      <c r="CE35" s="20"/>
      <c r="CF35" s="20"/>
      <c r="CG35" s="20"/>
      <c r="CH35" s="20"/>
      <c r="CI35" s="124"/>
      <c r="CJ35" s="119"/>
      <c r="CK35" s="120"/>
      <c r="CL35" s="236"/>
      <c r="CM35" s="120"/>
      <c r="CN35" s="120"/>
      <c r="CO35" s="120"/>
      <c r="CP35" s="120"/>
      <c r="CQ35" s="120"/>
      <c r="CR35" s="120"/>
      <c r="CS35" s="120"/>
      <c r="CT35" s="126"/>
      <c r="CU35" s="123"/>
      <c r="CV35" s="20"/>
      <c r="CW35" s="174"/>
      <c r="CX35" s="20"/>
      <c r="CY35" s="123"/>
      <c r="CZ35" s="123"/>
      <c r="DA35" s="197"/>
      <c r="DB35" s="119"/>
      <c r="DC35" s="120"/>
      <c r="DD35" s="236"/>
      <c r="DE35" s="316"/>
      <c r="DG35" s="285">
        <f t="shared" si="0"/>
        <v>0</v>
      </c>
    </row>
    <row r="36" spans="1:111" x14ac:dyDescent="0.35">
      <c r="A36" s="183" t="s">
        <v>339</v>
      </c>
      <c r="B36" s="186"/>
      <c r="C36" s="75" t="s">
        <v>118</v>
      </c>
      <c r="D36" s="97"/>
      <c r="E36" s="20"/>
      <c r="F36" s="20"/>
      <c r="G36" s="20"/>
      <c r="H36" s="20"/>
      <c r="I36" s="118"/>
      <c r="J36" s="125"/>
      <c r="K36" s="121"/>
      <c r="L36" s="121"/>
      <c r="M36" s="121"/>
      <c r="N36" s="121"/>
      <c r="O36" s="121"/>
      <c r="P36" s="121"/>
      <c r="Q36" s="121"/>
      <c r="R36" s="122"/>
      <c r="S36" s="123"/>
      <c r="T36" s="20"/>
      <c r="U36" s="20"/>
      <c r="V36" s="20"/>
      <c r="W36" s="20"/>
      <c r="X36" s="20"/>
      <c r="Y36" s="20"/>
      <c r="Z36" s="20"/>
      <c r="AA36" s="197"/>
      <c r="AB36" s="118"/>
      <c r="AC36" s="125"/>
      <c r="AD36" s="121"/>
      <c r="AE36" s="120"/>
      <c r="AF36" s="120"/>
      <c r="AG36" s="126"/>
      <c r="AH36" s="127"/>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197"/>
      <c r="BG36" s="119"/>
      <c r="BH36" s="120"/>
      <c r="BI36" s="120"/>
      <c r="BJ36" s="120"/>
      <c r="BK36" s="120"/>
      <c r="BL36" s="120"/>
      <c r="BM36" s="120"/>
      <c r="BN36" s="120"/>
      <c r="BO36" s="120"/>
      <c r="BP36" s="126"/>
      <c r="BQ36" s="127"/>
      <c r="BR36" s="20"/>
      <c r="BS36" s="20"/>
      <c r="BT36" s="20"/>
      <c r="BU36" s="20"/>
      <c r="BV36" s="20"/>
      <c r="BW36" s="20"/>
      <c r="BX36" s="20"/>
      <c r="BY36" s="20"/>
      <c r="BZ36" s="20"/>
      <c r="CA36" s="20"/>
      <c r="CB36" s="20"/>
      <c r="CC36" s="20"/>
      <c r="CD36" s="20"/>
      <c r="CE36" s="20"/>
      <c r="CF36" s="20"/>
      <c r="CG36" s="20"/>
      <c r="CH36" s="20"/>
      <c r="CI36" s="124"/>
      <c r="CJ36" s="119"/>
      <c r="CK36" s="120"/>
      <c r="CL36" s="236"/>
      <c r="CM36" s="120"/>
      <c r="CN36" s="120"/>
      <c r="CO36" s="120"/>
      <c r="CP36" s="120"/>
      <c r="CQ36" s="120"/>
      <c r="CR36" s="120"/>
      <c r="CS36" s="120"/>
      <c r="CT36" s="126"/>
      <c r="CU36" s="123"/>
      <c r="CV36" s="20"/>
      <c r="CW36" s="174"/>
      <c r="CX36" s="20"/>
      <c r="CY36" s="123"/>
      <c r="CZ36" s="123"/>
      <c r="DA36" s="197"/>
      <c r="DB36" s="119"/>
      <c r="DC36" s="120"/>
      <c r="DD36" s="236"/>
      <c r="DE36" s="316"/>
      <c r="DG36" s="285">
        <f t="shared" si="0"/>
        <v>0</v>
      </c>
    </row>
    <row r="37" spans="1:111" x14ac:dyDescent="0.35">
      <c r="A37" s="183" t="s">
        <v>340</v>
      </c>
      <c r="B37" s="186"/>
      <c r="C37" s="75" t="s">
        <v>118</v>
      </c>
      <c r="D37" s="97"/>
      <c r="E37" s="20"/>
      <c r="F37" s="20"/>
      <c r="G37" s="20"/>
      <c r="H37" s="20"/>
      <c r="I37" s="118"/>
      <c r="J37" s="125"/>
      <c r="K37" s="121"/>
      <c r="L37" s="121"/>
      <c r="M37" s="121"/>
      <c r="N37" s="121"/>
      <c r="O37" s="121"/>
      <c r="P37" s="121"/>
      <c r="Q37" s="121"/>
      <c r="R37" s="122"/>
      <c r="S37" s="123"/>
      <c r="T37" s="20"/>
      <c r="U37" s="165"/>
      <c r="V37" s="20"/>
      <c r="W37" s="20"/>
      <c r="X37" s="20"/>
      <c r="Y37" s="20"/>
      <c r="Z37" s="20"/>
      <c r="AA37" s="197"/>
      <c r="AB37" s="118"/>
      <c r="AC37" s="125"/>
      <c r="AD37" s="121"/>
      <c r="AE37" s="120"/>
      <c r="AF37" s="120"/>
      <c r="AG37" s="126"/>
      <c r="AH37" s="127"/>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197"/>
      <c r="BG37" s="119"/>
      <c r="BH37" s="120"/>
      <c r="BI37" s="120"/>
      <c r="BJ37" s="120"/>
      <c r="BK37" s="120"/>
      <c r="BL37" s="120"/>
      <c r="BM37" s="120"/>
      <c r="BN37" s="120"/>
      <c r="BO37" s="120"/>
      <c r="BP37" s="126"/>
      <c r="BQ37" s="127"/>
      <c r="BR37" s="20"/>
      <c r="BS37" s="20"/>
      <c r="BT37" s="20"/>
      <c r="BU37" s="20"/>
      <c r="BV37" s="20"/>
      <c r="BW37" s="20"/>
      <c r="BX37" s="20"/>
      <c r="BY37" s="20"/>
      <c r="BZ37" s="20"/>
      <c r="CA37" s="20"/>
      <c r="CB37" s="20"/>
      <c r="CC37" s="20"/>
      <c r="CD37" s="20"/>
      <c r="CE37" s="20"/>
      <c r="CF37" s="20"/>
      <c r="CG37" s="20"/>
      <c r="CH37" s="20"/>
      <c r="CI37" s="124"/>
      <c r="CJ37" s="119"/>
      <c r="CK37" s="120"/>
      <c r="CL37" s="236"/>
      <c r="CM37" s="120"/>
      <c r="CN37" s="120"/>
      <c r="CO37" s="120"/>
      <c r="CP37" s="120"/>
      <c r="CQ37" s="120"/>
      <c r="CR37" s="120"/>
      <c r="CS37" s="120"/>
      <c r="CT37" s="126"/>
      <c r="CU37" s="123"/>
      <c r="CV37" s="20"/>
      <c r="CW37" s="174"/>
      <c r="CX37" s="20"/>
      <c r="CY37" s="123"/>
      <c r="CZ37" s="123"/>
      <c r="DA37" s="197"/>
      <c r="DB37" s="119"/>
      <c r="DC37" s="120"/>
      <c r="DD37" s="236"/>
      <c r="DE37" s="316"/>
      <c r="DG37" s="285">
        <f t="shared" si="0"/>
        <v>0</v>
      </c>
    </row>
    <row r="38" spans="1:111" x14ac:dyDescent="0.35">
      <c r="A38" s="183" t="s">
        <v>341</v>
      </c>
      <c r="B38" s="186"/>
      <c r="C38" s="75" t="s">
        <v>118</v>
      </c>
      <c r="D38" s="97"/>
      <c r="E38" s="20"/>
      <c r="F38" s="20"/>
      <c r="G38" s="20"/>
      <c r="H38" s="20"/>
      <c r="I38" s="118"/>
      <c r="J38" s="119"/>
      <c r="K38" s="120"/>
      <c r="L38" s="120"/>
      <c r="M38" s="120"/>
      <c r="N38" s="120"/>
      <c r="O38" s="120"/>
      <c r="P38" s="120"/>
      <c r="Q38" s="121"/>
      <c r="R38" s="122"/>
      <c r="S38" s="123"/>
      <c r="T38" s="20"/>
      <c r="U38" s="20"/>
      <c r="V38" s="20"/>
      <c r="W38" s="20"/>
      <c r="X38" s="20"/>
      <c r="Y38" s="20"/>
      <c r="Z38" s="20"/>
      <c r="AA38" s="197"/>
      <c r="AB38" s="118"/>
      <c r="AC38" s="125"/>
      <c r="AD38" s="121"/>
      <c r="AE38" s="120"/>
      <c r="AF38" s="120"/>
      <c r="AG38" s="126"/>
      <c r="AH38" s="127"/>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197"/>
      <c r="BG38" s="119"/>
      <c r="BH38" s="120"/>
      <c r="BI38" s="120"/>
      <c r="BJ38" s="120"/>
      <c r="BK38" s="120"/>
      <c r="BL38" s="120"/>
      <c r="BM38" s="120"/>
      <c r="BN38" s="120"/>
      <c r="BO38" s="120"/>
      <c r="BP38" s="126"/>
      <c r="BQ38" s="127"/>
      <c r="BR38" s="20"/>
      <c r="BS38" s="20"/>
      <c r="BT38" s="20"/>
      <c r="BU38" s="20"/>
      <c r="BV38" s="20"/>
      <c r="BW38" s="20"/>
      <c r="BX38" s="20"/>
      <c r="BY38" s="20"/>
      <c r="BZ38" s="20"/>
      <c r="CA38" s="20"/>
      <c r="CB38" s="20"/>
      <c r="CC38" s="20"/>
      <c r="CD38" s="20"/>
      <c r="CE38" s="20"/>
      <c r="CF38" s="20"/>
      <c r="CG38" s="20"/>
      <c r="CH38" s="20"/>
      <c r="CI38" s="124"/>
      <c r="CJ38" s="119"/>
      <c r="CK38" s="120"/>
      <c r="CL38" s="236"/>
      <c r="CM38" s="120"/>
      <c r="CN38" s="120"/>
      <c r="CO38" s="120"/>
      <c r="CP38" s="120"/>
      <c r="CQ38" s="120"/>
      <c r="CR38" s="120"/>
      <c r="CS38" s="120"/>
      <c r="CT38" s="126"/>
      <c r="CU38" s="123"/>
      <c r="CV38" s="20"/>
      <c r="CW38" s="174"/>
      <c r="CX38" s="20"/>
      <c r="CY38" s="123"/>
      <c r="CZ38" s="123"/>
      <c r="DA38" s="197"/>
      <c r="DB38" s="119"/>
      <c r="DC38" s="120"/>
      <c r="DD38" s="236"/>
      <c r="DE38" s="316"/>
      <c r="DG38" s="285">
        <f t="shared" si="0"/>
        <v>0</v>
      </c>
    </row>
    <row r="39" spans="1:111" x14ac:dyDescent="0.35">
      <c r="A39" s="183" t="s">
        <v>342</v>
      </c>
      <c r="B39" s="186"/>
      <c r="C39" s="75" t="s">
        <v>114</v>
      </c>
      <c r="D39" s="97"/>
      <c r="E39" s="20"/>
      <c r="F39" s="20"/>
      <c r="G39" s="20"/>
      <c r="H39" s="20"/>
      <c r="I39" s="118"/>
      <c r="J39" s="119"/>
      <c r="K39" s="120"/>
      <c r="L39" s="120"/>
      <c r="M39" s="120"/>
      <c r="N39" s="120"/>
      <c r="O39" s="120"/>
      <c r="P39" s="120"/>
      <c r="Q39" s="121"/>
      <c r="R39" s="122"/>
      <c r="S39" s="123"/>
      <c r="T39" s="20"/>
      <c r="U39" s="20"/>
      <c r="V39" s="20"/>
      <c r="W39" s="20"/>
      <c r="X39" s="20"/>
      <c r="Y39" s="20"/>
      <c r="Z39" s="20"/>
      <c r="AA39" s="197"/>
      <c r="AB39" s="118"/>
      <c r="AC39" s="125"/>
      <c r="AD39" s="121"/>
      <c r="AE39" s="120"/>
      <c r="AF39" s="120"/>
      <c r="AG39" s="126"/>
      <c r="AH39" s="127"/>
      <c r="AI39" s="165"/>
      <c r="AJ39" s="20"/>
      <c r="AK39" s="20"/>
      <c r="AL39" s="20"/>
      <c r="AM39" s="20"/>
      <c r="AN39" s="20"/>
      <c r="AO39" s="20"/>
      <c r="AP39" s="20"/>
      <c r="AQ39" s="20"/>
      <c r="AR39" s="20"/>
      <c r="AS39" s="20"/>
      <c r="AT39" s="20"/>
      <c r="AU39" s="20"/>
      <c r="AV39" s="20"/>
      <c r="AW39" s="20"/>
      <c r="AX39" s="20"/>
      <c r="AY39" s="20"/>
      <c r="AZ39" s="20"/>
      <c r="BA39" s="20"/>
      <c r="BB39" s="20"/>
      <c r="BC39" s="20"/>
      <c r="BD39" s="20"/>
      <c r="BE39" s="20"/>
      <c r="BF39" s="197"/>
      <c r="BG39" s="119"/>
      <c r="BH39" s="120"/>
      <c r="BI39" s="120"/>
      <c r="BJ39" s="120"/>
      <c r="BK39" s="120"/>
      <c r="BL39" s="120"/>
      <c r="BM39" s="120"/>
      <c r="BN39" s="120"/>
      <c r="BO39" s="120"/>
      <c r="BP39" s="126"/>
      <c r="BQ39" s="127"/>
      <c r="BR39" s="20"/>
      <c r="BS39" s="20"/>
      <c r="BT39" s="20"/>
      <c r="BU39" s="20"/>
      <c r="BV39" s="20"/>
      <c r="BW39" s="20"/>
      <c r="BX39" s="20"/>
      <c r="BY39" s="20"/>
      <c r="BZ39" s="20"/>
      <c r="CA39" s="20"/>
      <c r="CB39" s="20"/>
      <c r="CC39" s="20"/>
      <c r="CD39" s="20"/>
      <c r="CE39" s="20"/>
      <c r="CF39" s="20"/>
      <c r="CG39" s="20"/>
      <c r="CH39" s="20"/>
      <c r="CI39" s="124"/>
      <c r="CJ39" s="119"/>
      <c r="CK39" s="120"/>
      <c r="CL39" s="236"/>
      <c r="CM39" s="120"/>
      <c r="CN39" s="120"/>
      <c r="CO39" s="120"/>
      <c r="CP39" s="120"/>
      <c r="CQ39" s="120"/>
      <c r="CR39" s="120"/>
      <c r="CS39" s="120"/>
      <c r="CT39" s="126"/>
      <c r="CU39" s="123"/>
      <c r="CV39" s="20"/>
      <c r="CW39" s="174"/>
      <c r="CX39" s="20"/>
      <c r="CY39" s="123"/>
      <c r="CZ39" s="123"/>
      <c r="DA39" s="197"/>
      <c r="DB39" s="119"/>
      <c r="DC39" s="120"/>
      <c r="DD39" s="236"/>
      <c r="DE39" s="316"/>
      <c r="DG39" s="285">
        <f t="shared" si="0"/>
        <v>0</v>
      </c>
    </row>
    <row r="40" spans="1:111" x14ac:dyDescent="0.35">
      <c r="A40" s="183" t="s">
        <v>343</v>
      </c>
      <c r="B40" s="186"/>
      <c r="C40" s="75" t="s">
        <v>114</v>
      </c>
      <c r="D40" s="97"/>
      <c r="E40" s="20"/>
      <c r="F40" s="20"/>
      <c r="G40" s="20"/>
      <c r="H40" s="20"/>
      <c r="I40" s="118"/>
      <c r="J40" s="119"/>
      <c r="K40" s="120"/>
      <c r="L40" s="120"/>
      <c r="M40" s="120"/>
      <c r="N40" s="120"/>
      <c r="O40" s="120"/>
      <c r="P40" s="120"/>
      <c r="Q40" s="121"/>
      <c r="R40" s="122"/>
      <c r="S40" s="123"/>
      <c r="T40" s="20"/>
      <c r="U40" s="20"/>
      <c r="V40" s="20"/>
      <c r="W40" s="20"/>
      <c r="X40" s="20"/>
      <c r="Y40" s="20"/>
      <c r="Z40" s="20"/>
      <c r="AA40" s="197"/>
      <c r="AB40" s="118"/>
      <c r="AC40" s="125"/>
      <c r="AD40" s="121"/>
      <c r="AE40" s="120"/>
      <c r="AF40" s="120"/>
      <c r="AG40" s="126"/>
      <c r="AH40" s="127"/>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197"/>
      <c r="BG40" s="119"/>
      <c r="BH40" s="120"/>
      <c r="BI40" s="120"/>
      <c r="BJ40" s="120"/>
      <c r="BK40" s="120"/>
      <c r="BL40" s="120"/>
      <c r="BM40" s="120"/>
      <c r="BN40" s="120"/>
      <c r="BO40" s="120"/>
      <c r="BP40" s="126"/>
      <c r="BQ40" s="127"/>
      <c r="BR40" s="20"/>
      <c r="BS40" s="20"/>
      <c r="BT40" s="20"/>
      <c r="BU40" s="20"/>
      <c r="BV40" s="20"/>
      <c r="BW40" s="20"/>
      <c r="BX40" s="20"/>
      <c r="BY40" s="20"/>
      <c r="BZ40" s="20"/>
      <c r="CA40" s="20"/>
      <c r="CB40" s="20"/>
      <c r="CC40" s="20"/>
      <c r="CD40" s="20"/>
      <c r="CE40" s="20"/>
      <c r="CF40" s="20"/>
      <c r="CG40" s="20"/>
      <c r="CH40" s="20"/>
      <c r="CI40" s="124"/>
      <c r="CJ40" s="119"/>
      <c r="CK40" s="120"/>
      <c r="CL40" s="236"/>
      <c r="CM40" s="120"/>
      <c r="CN40" s="120"/>
      <c r="CO40" s="120"/>
      <c r="CP40" s="120"/>
      <c r="CQ40" s="120"/>
      <c r="CR40" s="120"/>
      <c r="CS40" s="120"/>
      <c r="CT40" s="126"/>
      <c r="CU40" s="123"/>
      <c r="CV40" s="20"/>
      <c r="CW40" s="174"/>
      <c r="CX40" s="20"/>
      <c r="CY40" s="123"/>
      <c r="CZ40" s="123"/>
      <c r="DA40" s="197"/>
      <c r="DB40" s="119"/>
      <c r="DC40" s="120"/>
      <c r="DD40" s="236"/>
      <c r="DE40" s="316"/>
      <c r="DG40" s="285">
        <f t="shared" si="0"/>
        <v>0</v>
      </c>
    </row>
    <row r="41" spans="1:111" x14ac:dyDescent="0.35">
      <c r="A41" s="183" t="s">
        <v>344</v>
      </c>
      <c r="B41" s="186"/>
      <c r="C41" s="75" t="s">
        <v>114</v>
      </c>
      <c r="D41" s="97"/>
      <c r="E41" s="20"/>
      <c r="F41" s="20"/>
      <c r="G41" s="20"/>
      <c r="H41" s="20"/>
      <c r="I41" s="118"/>
      <c r="J41" s="119"/>
      <c r="K41" s="120"/>
      <c r="L41" s="120"/>
      <c r="M41" s="120"/>
      <c r="N41" s="120"/>
      <c r="O41" s="120"/>
      <c r="P41" s="120"/>
      <c r="Q41" s="121"/>
      <c r="R41" s="122"/>
      <c r="S41" s="123"/>
      <c r="T41" s="20"/>
      <c r="U41" s="20"/>
      <c r="V41" s="20"/>
      <c r="W41" s="20"/>
      <c r="X41" s="20"/>
      <c r="Y41" s="20"/>
      <c r="Z41" s="20"/>
      <c r="AA41" s="197"/>
      <c r="AB41" s="118"/>
      <c r="AC41" s="125"/>
      <c r="AD41" s="121"/>
      <c r="AE41" s="120"/>
      <c r="AF41" s="120"/>
      <c r="AG41" s="126"/>
      <c r="AH41" s="127"/>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197"/>
      <c r="BG41" s="119"/>
      <c r="BH41" s="120"/>
      <c r="BI41" s="120"/>
      <c r="BJ41" s="120"/>
      <c r="BK41" s="120"/>
      <c r="BL41" s="120"/>
      <c r="BM41" s="120"/>
      <c r="BN41" s="120"/>
      <c r="BO41" s="120"/>
      <c r="BP41" s="126"/>
      <c r="BQ41" s="127"/>
      <c r="BR41" s="20"/>
      <c r="BS41" s="20"/>
      <c r="BT41" s="20"/>
      <c r="BU41" s="20"/>
      <c r="BV41" s="20"/>
      <c r="BW41" s="20"/>
      <c r="BX41" s="20"/>
      <c r="BY41" s="20"/>
      <c r="BZ41" s="20"/>
      <c r="CA41" s="20"/>
      <c r="CB41" s="20"/>
      <c r="CC41" s="20"/>
      <c r="CD41" s="20"/>
      <c r="CE41" s="20"/>
      <c r="CF41" s="20"/>
      <c r="CG41" s="20"/>
      <c r="CH41" s="20"/>
      <c r="CI41" s="124"/>
      <c r="CJ41" s="119"/>
      <c r="CK41" s="120"/>
      <c r="CL41" s="236"/>
      <c r="CM41" s="120"/>
      <c r="CN41" s="120"/>
      <c r="CO41" s="120"/>
      <c r="CP41" s="120"/>
      <c r="CQ41" s="120"/>
      <c r="CR41" s="120"/>
      <c r="CS41" s="120"/>
      <c r="CT41" s="126"/>
      <c r="CU41" s="123"/>
      <c r="CV41" s="20"/>
      <c r="CW41" s="174"/>
      <c r="CX41" s="20"/>
      <c r="CY41" s="123"/>
      <c r="CZ41" s="123"/>
      <c r="DA41" s="197"/>
      <c r="DB41" s="119"/>
      <c r="DC41" s="120"/>
      <c r="DD41" s="236"/>
      <c r="DE41" s="316"/>
      <c r="DG41" s="285">
        <f t="shared" si="0"/>
        <v>0</v>
      </c>
    </row>
    <row r="42" spans="1:111" x14ac:dyDescent="0.35">
      <c r="A42" s="73" t="s">
        <v>345</v>
      </c>
      <c r="B42" s="81"/>
      <c r="C42" s="75" t="s">
        <v>114</v>
      </c>
      <c r="D42" s="97"/>
      <c r="E42" s="20"/>
      <c r="F42" s="20"/>
      <c r="G42" s="20"/>
      <c r="H42" s="20"/>
      <c r="I42" s="118"/>
      <c r="J42" s="119"/>
      <c r="K42" s="120"/>
      <c r="L42" s="120"/>
      <c r="M42" s="120"/>
      <c r="N42" s="120"/>
      <c r="O42" s="120"/>
      <c r="P42" s="120"/>
      <c r="Q42" s="121"/>
      <c r="R42" s="122"/>
      <c r="S42" s="123"/>
      <c r="T42" s="20"/>
      <c r="U42" s="20"/>
      <c r="V42" s="20"/>
      <c r="W42" s="20"/>
      <c r="X42" s="20"/>
      <c r="Y42" s="20"/>
      <c r="Z42" s="20"/>
      <c r="AA42" s="197"/>
      <c r="AB42" s="118"/>
      <c r="AC42" s="125"/>
      <c r="AD42" s="121"/>
      <c r="AE42" s="120"/>
      <c r="AF42" s="120"/>
      <c r="AG42" s="126"/>
      <c r="AH42" s="127"/>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197"/>
      <c r="BG42" s="119"/>
      <c r="BH42" s="120"/>
      <c r="BI42" s="120"/>
      <c r="BJ42" s="120"/>
      <c r="BK42" s="120"/>
      <c r="BL42" s="120"/>
      <c r="BM42" s="120"/>
      <c r="BN42" s="120"/>
      <c r="BO42" s="120"/>
      <c r="BP42" s="126"/>
      <c r="BQ42" s="127"/>
      <c r="BR42" s="20"/>
      <c r="BS42" s="20"/>
      <c r="BT42" s="20"/>
      <c r="BU42" s="20"/>
      <c r="BV42" s="20"/>
      <c r="BW42" s="20"/>
      <c r="BX42" s="20"/>
      <c r="BY42" s="20"/>
      <c r="BZ42" s="20"/>
      <c r="CA42" s="20"/>
      <c r="CB42" s="20"/>
      <c r="CC42" s="20"/>
      <c r="CD42" s="20"/>
      <c r="CE42" s="20"/>
      <c r="CF42" s="20"/>
      <c r="CG42" s="20"/>
      <c r="CH42" s="20"/>
      <c r="CI42" s="124"/>
      <c r="CJ42" s="119"/>
      <c r="CK42" s="120"/>
      <c r="CL42" s="236"/>
      <c r="CM42" s="120"/>
      <c r="CN42" s="120"/>
      <c r="CO42" s="120"/>
      <c r="CP42" s="120"/>
      <c r="CQ42" s="120"/>
      <c r="CR42" s="120"/>
      <c r="CS42" s="120"/>
      <c r="CT42" s="126"/>
      <c r="CU42" s="123"/>
      <c r="CV42" s="20"/>
      <c r="CW42" s="174"/>
      <c r="CX42" s="20"/>
      <c r="CY42" s="123"/>
      <c r="CZ42" s="123"/>
      <c r="DA42" s="197"/>
      <c r="DB42" s="119"/>
      <c r="DC42" s="120"/>
      <c r="DD42" s="236"/>
      <c r="DE42" s="316"/>
      <c r="DG42" s="285">
        <f t="shared" si="0"/>
        <v>0</v>
      </c>
    </row>
    <row r="43" spans="1:111" x14ac:dyDescent="0.35">
      <c r="A43" s="85"/>
      <c r="B43" s="86"/>
      <c r="C43" s="182"/>
      <c r="D43" s="97"/>
      <c r="E43" s="20"/>
      <c r="F43" s="20"/>
      <c r="G43" s="20"/>
      <c r="H43" s="20"/>
      <c r="I43" s="118"/>
      <c r="J43" s="119"/>
      <c r="K43" s="120"/>
      <c r="L43" s="120"/>
      <c r="M43" s="120"/>
      <c r="N43" s="120"/>
      <c r="O43" s="120"/>
      <c r="P43" s="120"/>
      <c r="Q43" s="121"/>
      <c r="R43" s="122"/>
      <c r="S43" s="123"/>
      <c r="T43" s="20"/>
      <c r="U43" s="20"/>
      <c r="V43" s="20"/>
      <c r="W43" s="20"/>
      <c r="X43" s="20"/>
      <c r="Y43" s="20"/>
      <c r="Z43" s="20"/>
      <c r="AA43" s="197"/>
      <c r="AB43" s="118"/>
      <c r="AC43" s="125"/>
      <c r="AD43" s="121"/>
      <c r="AE43" s="120"/>
      <c r="AF43" s="120"/>
      <c r="AG43" s="126"/>
      <c r="AH43" s="127"/>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197"/>
      <c r="BG43" s="119"/>
      <c r="BH43" s="120"/>
      <c r="BI43" s="120"/>
      <c r="BJ43" s="120"/>
      <c r="BK43" s="120"/>
      <c r="BL43" s="120"/>
      <c r="BM43" s="120"/>
      <c r="BN43" s="120"/>
      <c r="BO43" s="120"/>
      <c r="BP43" s="126"/>
      <c r="BQ43" s="127"/>
      <c r="BR43" s="20"/>
      <c r="BS43" s="20"/>
      <c r="BT43" s="20"/>
      <c r="BU43" s="20"/>
      <c r="BV43" s="20"/>
      <c r="BW43" s="20"/>
      <c r="BX43" s="20"/>
      <c r="BY43" s="20"/>
      <c r="BZ43" s="20"/>
      <c r="CA43" s="20"/>
      <c r="CB43" s="20"/>
      <c r="CC43" s="20"/>
      <c r="CD43" s="20"/>
      <c r="CE43" s="20"/>
      <c r="CF43" s="20"/>
      <c r="CG43" s="20"/>
      <c r="CH43" s="20"/>
      <c r="CI43" s="124"/>
      <c r="CJ43" s="119"/>
      <c r="CK43" s="120"/>
      <c r="CL43" s="236"/>
      <c r="CM43" s="120"/>
      <c r="CN43" s="120"/>
      <c r="CO43" s="120"/>
      <c r="CP43" s="120"/>
      <c r="CQ43" s="120"/>
      <c r="CR43" s="120"/>
      <c r="CS43" s="120"/>
      <c r="CT43" s="126"/>
      <c r="CU43" s="123"/>
      <c r="CV43" s="20"/>
      <c r="CW43" s="174"/>
      <c r="CX43" s="20"/>
      <c r="CY43" s="123"/>
      <c r="CZ43" s="123"/>
      <c r="DA43" s="197"/>
      <c r="DB43" s="119"/>
      <c r="DC43" s="120"/>
      <c r="DD43" s="236"/>
      <c r="DE43" s="316"/>
      <c r="DG43" s="285">
        <f t="shared" si="0"/>
        <v>0</v>
      </c>
    </row>
    <row r="44" spans="1:111" x14ac:dyDescent="0.35">
      <c r="A44" s="73"/>
      <c r="B44" s="81"/>
      <c r="C44" s="75"/>
      <c r="D44" s="97"/>
      <c r="E44" s="20"/>
      <c r="F44" s="20"/>
      <c r="G44" s="20"/>
      <c r="H44" s="20"/>
      <c r="I44" s="118"/>
      <c r="J44" s="119"/>
      <c r="K44" s="120"/>
      <c r="L44" s="120"/>
      <c r="M44" s="120"/>
      <c r="N44" s="120"/>
      <c r="O44" s="120"/>
      <c r="P44" s="120"/>
      <c r="Q44" s="121"/>
      <c r="R44" s="122"/>
      <c r="S44" s="123"/>
      <c r="T44" s="20"/>
      <c r="U44" s="20"/>
      <c r="V44" s="20"/>
      <c r="W44" s="20"/>
      <c r="X44" s="20"/>
      <c r="Y44" s="20"/>
      <c r="Z44" s="20"/>
      <c r="AA44" s="197"/>
      <c r="AB44" s="118"/>
      <c r="AC44" s="125"/>
      <c r="AD44" s="121"/>
      <c r="AE44" s="120"/>
      <c r="AF44" s="120"/>
      <c r="AG44" s="126"/>
      <c r="AH44" s="127"/>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197"/>
      <c r="BG44" s="119"/>
      <c r="BH44" s="120"/>
      <c r="BI44" s="120"/>
      <c r="BJ44" s="120"/>
      <c r="BK44" s="120"/>
      <c r="BL44" s="120"/>
      <c r="BM44" s="120"/>
      <c r="BN44" s="120"/>
      <c r="BO44" s="120"/>
      <c r="BP44" s="126"/>
      <c r="BQ44" s="127"/>
      <c r="BR44" s="20"/>
      <c r="BS44" s="20"/>
      <c r="BT44" s="20"/>
      <c r="BU44" s="20"/>
      <c r="BV44" s="20"/>
      <c r="BW44" s="20"/>
      <c r="BX44" s="20"/>
      <c r="BY44" s="20"/>
      <c r="BZ44" s="20"/>
      <c r="CA44" s="20"/>
      <c r="CB44" s="20"/>
      <c r="CC44" s="20"/>
      <c r="CD44" s="20"/>
      <c r="CE44" s="20"/>
      <c r="CF44" s="20"/>
      <c r="CG44" s="20"/>
      <c r="CH44" s="20"/>
      <c r="CI44" s="124"/>
      <c r="CJ44" s="119"/>
      <c r="CK44" s="120"/>
      <c r="CL44" s="236"/>
      <c r="CM44" s="120"/>
      <c r="CN44" s="120"/>
      <c r="CO44" s="120"/>
      <c r="CP44" s="120"/>
      <c r="CQ44" s="120"/>
      <c r="CR44" s="120"/>
      <c r="CS44" s="120"/>
      <c r="CT44" s="126"/>
      <c r="CU44" s="123"/>
      <c r="CV44" s="20"/>
      <c r="CW44" s="174"/>
      <c r="CX44" s="20"/>
      <c r="CY44" s="123"/>
      <c r="CZ44" s="123"/>
      <c r="DA44" s="197"/>
      <c r="DB44" s="119"/>
      <c r="DC44" s="120"/>
      <c r="DD44" s="236"/>
      <c r="DE44" s="316"/>
      <c r="DG44" s="285">
        <f t="shared" si="0"/>
        <v>0</v>
      </c>
    </row>
    <row r="45" spans="1:111" x14ac:dyDescent="0.35">
      <c r="A45" s="77"/>
      <c r="B45" s="82"/>
      <c r="C45" s="76"/>
      <c r="D45" s="97"/>
      <c r="E45" s="20"/>
      <c r="F45" s="20"/>
      <c r="G45" s="20"/>
      <c r="H45" s="20"/>
      <c r="I45" s="118"/>
      <c r="J45" s="119"/>
      <c r="K45" s="120"/>
      <c r="L45" s="120"/>
      <c r="M45" s="120"/>
      <c r="N45" s="120"/>
      <c r="O45" s="120"/>
      <c r="P45" s="120"/>
      <c r="Q45" s="121"/>
      <c r="R45" s="122"/>
      <c r="S45" s="123"/>
      <c r="T45" s="20"/>
      <c r="U45" s="20"/>
      <c r="V45" s="20"/>
      <c r="W45" s="20"/>
      <c r="X45" s="20"/>
      <c r="Y45" s="20"/>
      <c r="Z45" s="20"/>
      <c r="AA45" s="197"/>
      <c r="AB45" s="118"/>
      <c r="AC45" s="125"/>
      <c r="AD45" s="121"/>
      <c r="AE45" s="120"/>
      <c r="AF45" s="120"/>
      <c r="AG45" s="126"/>
      <c r="AH45" s="127"/>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197"/>
      <c r="BG45" s="119"/>
      <c r="BH45" s="120"/>
      <c r="BI45" s="120"/>
      <c r="BJ45" s="120"/>
      <c r="BK45" s="120"/>
      <c r="BL45" s="120"/>
      <c r="BM45" s="120"/>
      <c r="BN45" s="120"/>
      <c r="BO45" s="120"/>
      <c r="BP45" s="126"/>
      <c r="BQ45" s="127"/>
      <c r="BR45" s="20"/>
      <c r="BS45" s="20"/>
      <c r="BT45" s="20"/>
      <c r="BU45" s="20"/>
      <c r="BV45" s="20"/>
      <c r="BW45" s="20"/>
      <c r="BX45" s="20"/>
      <c r="BY45" s="20"/>
      <c r="BZ45" s="20"/>
      <c r="CA45" s="20"/>
      <c r="CB45" s="20"/>
      <c r="CC45" s="20"/>
      <c r="CD45" s="20"/>
      <c r="CE45" s="20"/>
      <c r="CF45" s="20"/>
      <c r="CG45" s="20"/>
      <c r="CH45" s="20"/>
      <c r="CI45" s="124"/>
      <c r="CJ45" s="119"/>
      <c r="CK45" s="120"/>
      <c r="CL45" s="236"/>
      <c r="CM45" s="120"/>
      <c r="CN45" s="120"/>
      <c r="CO45" s="120"/>
      <c r="CP45" s="120"/>
      <c r="CQ45" s="120"/>
      <c r="CR45" s="120"/>
      <c r="CS45" s="120"/>
      <c r="CT45" s="126"/>
      <c r="CU45" s="123"/>
      <c r="CV45" s="20"/>
      <c r="CW45" s="174"/>
      <c r="CX45" s="20"/>
      <c r="CY45" s="123"/>
      <c r="CZ45" s="123"/>
      <c r="DA45" s="197"/>
      <c r="DB45" s="119"/>
      <c r="DC45" s="120"/>
      <c r="DD45" s="236"/>
      <c r="DE45" s="316"/>
      <c r="DG45" s="285">
        <f t="shared" si="0"/>
        <v>0</v>
      </c>
    </row>
    <row r="46" spans="1:111" x14ac:dyDescent="0.35">
      <c r="A46" s="77"/>
      <c r="B46" s="82"/>
      <c r="C46" s="76"/>
      <c r="D46" s="97"/>
      <c r="E46" s="20"/>
      <c r="F46" s="20"/>
      <c r="G46" s="20"/>
      <c r="H46" s="20"/>
      <c r="I46" s="118"/>
      <c r="J46" s="119"/>
      <c r="K46" s="120"/>
      <c r="L46" s="120"/>
      <c r="M46" s="120"/>
      <c r="N46" s="120"/>
      <c r="O46" s="120"/>
      <c r="P46" s="120"/>
      <c r="Q46" s="121"/>
      <c r="R46" s="122"/>
      <c r="S46" s="123"/>
      <c r="T46" s="20"/>
      <c r="U46" s="20"/>
      <c r="V46" s="20"/>
      <c r="W46" s="20"/>
      <c r="X46" s="20"/>
      <c r="Y46" s="20"/>
      <c r="Z46" s="20"/>
      <c r="AA46" s="197"/>
      <c r="AB46" s="118"/>
      <c r="AC46" s="125"/>
      <c r="AD46" s="121"/>
      <c r="AE46" s="120"/>
      <c r="AF46" s="120"/>
      <c r="AG46" s="126"/>
      <c r="AH46" s="127"/>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197"/>
      <c r="BG46" s="119"/>
      <c r="BH46" s="120"/>
      <c r="BI46" s="120"/>
      <c r="BJ46" s="120"/>
      <c r="BK46" s="120"/>
      <c r="BL46" s="120"/>
      <c r="BM46" s="120"/>
      <c r="BN46" s="120"/>
      <c r="BO46" s="120"/>
      <c r="BP46" s="126"/>
      <c r="BQ46" s="127"/>
      <c r="BR46" s="20"/>
      <c r="BS46" s="20"/>
      <c r="BT46" s="20"/>
      <c r="BU46" s="20"/>
      <c r="BV46" s="20"/>
      <c r="BW46" s="20"/>
      <c r="BX46" s="20"/>
      <c r="BY46" s="20"/>
      <c r="BZ46" s="20"/>
      <c r="CA46" s="20"/>
      <c r="CB46" s="20"/>
      <c r="CC46" s="20"/>
      <c r="CD46" s="20"/>
      <c r="CE46" s="20"/>
      <c r="CF46" s="20"/>
      <c r="CG46" s="20"/>
      <c r="CH46" s="20"/>
      <c r="CI46" s="124"/>
      <c r="CJ46" s="119"/>
      <c r="CK46" s="120"/>
      <c r="CL46" s="236"/>
      <c r="CM46" s="120"/>
      <c r="CN46" s="120"/>
      <c r="CO46" s="120"/>
      <c r="CP46" s="120"/>
      <c r="CQ46" s="120"/>
      <c r="CR46" s="120"/>
      <c r="CS46" s="120"/>
      <c r="CT46" s="126"/>
      <c r="CU46" s="123"/>
      <c r="CV46" s="20"/>
      <c r="CW46" s="174"/>
      <c r="CX46" s="20"/>
      <c r="CY46" s="123"/>
      <c r="CZ46" s="123"/>
      <c r="DA46" s="197"/>
      <c r="DB46" s="119"/>
      <c r="DC46" s="120"/>
      <c r="DD46" s="236"/>
      <c r="DE46" s="316"/>
      <c r="DG46" s="285">
        <f t="shared" si="0"/>
        <v>0</v>
      </c>
    </row>
    <row r="47" spans="1:111" x14ac:dyDescent="0.35">
      <c r="A47" s="73"/>
      <c r="B47" s="81"/>
      <c r="C47" s="75"/>
      <c r="D47" s="97"/>
      <c r="E47" s="20"/>
      <c r="F47" s="20"/>
      <c r="G47" s="20"/>
      <c r="H47" s="20"/>
      <c r="I47" s="118"/>
      <c r="J47" s="119"/>
      <c r="K47" s="120"/>
      <c r="L47" s="120"/>
      <c r="M47" s="120"/>
      <c r="N47" s="120"/>
      <c r="O47" s="120"/>
      <c r="P47" s="120"/>
      <c r="Q47" s="121"/>
      <c r="R47" s="122"/>
      <c r="S47" s="123"/>
      <c r="T47" s="20"/>
      <c r="U47" s="20"/>
      <c r="V47" s="20"/>
      <c r="W47" s="20"/>
      <c r="X47" s="20"/>
      <c r="Y47" s="20"/>
      <c r="Z47" s="20"/>
      <c r="AA47" s="197"/>
      <c r="AB47" s="118"/>
      <c r="AC47" s="125"/>
      <c r="AD47" s="121"/>
      <c r="AE47" s="120"/>
      <c r="AF47" s="120"/>
      <c r="AG47" s="126"/>
      <c r="AH47" s="127"/>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197"/>
      <c r="BG47" s="119"/>
      <c r="BH47" s="120"/>
      <c r="BI47" s="120"/>
      <c r="BJ47" s="120"/>
      <c r="BK47" s="120"/>
      <c r="BL47" s="120"/>
      <c r="BM47" s="120"/>
      <c r="BN47" s="120"/>
      <c r="BO47" s="120"/>
      <c r="BP47" s="126"/>
      <c r="BQ47" s="127"/>
      <c r="BR47" s="20"/>
      <c r="BS47" s="20"/>
      <c r="BT47" s="20"/>
      <c r="BU47" s="20"/>
      <c r="BV47" s="20"/>
      <c r="BW47" s="20"/>
      <c r="BX47" s="20"/>
      <c r="BY47" s="20"/>
      <c r="BZ47" s="20"/>
      <c r="CA47" s="20"/>
      <c r="CB47" s="20"/>
      <c r="CC47" s="20"/>
      <c r="CD47" s="20"/>
      <c r="CE47" s="20"/>
      <c r="CF47" s="20"/>
      <c r="CG47" s="20"/>
      <c r="CH47" s="20"/>
      <c r="CI47" s="124"/>
      <c r="CJ47" s="119"/>
      <c r="CK47" s="120"/>
      <c r="CL47" s="236"/>
      <c r="CM47" s="120"/>
      <c r="CN47" s="120"/>
      <c r="CO47" s="120"/>
      <c r="CP47" s="120"/>
      <c r="CQ47" s="120"/>
      <c r="CR47" s="120"/>
      <c r="CS47" s="120"/>
      <c r="CT47" s="126"/>
      <c r="CU47" s="123"/>
      <c r="CV47" s="20"/>
      <c r="CW47" s="174"/>
      <c r="CX47" s="20"/>
      <c r="CY47" s="123"/>
      <c r="CZ47" s="123"/>
      <c r="DA47" s="197"/>
      <c r="DB47" s="119"/>
      <c r="DC47" s="120"/>
      <c r="DD47" s="236"/>
      <c r="DE47" s="316"/>
      <c r="DG47" s="285">
        <f t="shared" si="0"/>
        <v>0</v>
      </c>
    </row>
    <row r="48" spans="1:111" x14ac:dyDescent="0.35">
      <c r="A48" s="73"/>
      <c r="B48" s="81"/>
      <c r="C48" s="75"/>
      <c r="D48" s="97"/>
      <c r="E48" s="20"/>
      <c r="F48" s="20"/>
      <c r="G48" s="20"/>
      <c r="H48" s="20"/>
      <c r="I48" s="118"/>
      <c r="J48" s="119"/>
      <c r="K48" s="120"/>
      <c r="L48" s="120"/>
      <c r="M48" s="120"/>
      <c r="N48" s="120"/>
      <c r="O48" s="120"/>
      <c r="P48" s="120"/>
      <c r="Q48" s="121"/>
      <c r="R48" s="122"/>
      <c r="S48" s="123"/>
      <c r="T48" s="20"/>
      <c r="U48" s="20"/>
      <c r="V48" s="20"/>
      <c r="W48" s="20"/>
      <c r="X48" s="20"/>
      <c r="Y48" s="20"/>
      <c r="Z48" s="20"/>
      <c r="AA48" s="197"/>
      <c r="AB48" s="118"/>
      <c r="AC48" s="125"/>
      <c r="AD48" s="121"/>
      <c r="AE48" s="120"/>
      <c r="AF48" s="120"/>
      <c r="AG48" s="126"/>
      <c r="AH48" s="127"/>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197"/>
      <c r="BG48" s="119"/>
      <c r="BH48" s="120"/>
      <c r="BI48" s="120"/>
      <c r="BJ48" s="120"/>
      <c r="BK48" s="120"/>
      <c r="BL48" s="120"/>
      <c r="BM48" s="120"/>
      <c r="BN48" s="120"/>
      <c r="BO48" s="120"/>
      <c r="BP48" s="126"/>
      <c r="BQ48" s="127"/>
      <c r="BR48" s="20"/>
      <c r="BS48" s="20"/>
      <c r="BT48" s="20"/>
      <c r="BU48" s="20"/>
      <c r="BV48" s="20"/>
      <c r="BW48" s="20"/>
      <c r="BX48" s="20"/>
      <c r="BY48" s="20"/>
      <c r="BZ48" s="20"/>
      <c r="CA48" s="20"/>
      <c r="CB48" s="20"/>
      <c r="CC48" s="20"/>
      <c r="CD48" s="20"/>
      <c r="CE48" s="20"/>
      <c r="CF48" s="20"/>
      <c r="CG48" s="20"/>
      <c r="CH48" s="20"/>
      <c r="CI48" s="124"/>
      <c r="CJ48" s="119"/>
      <c r="CK48" s="120"/>
      <c r="CL48" s="236"/>
      <c r="CM48" s="120"/>
      <c r="CN48" s="120"/>
      <c r="CO48" s="120"/>
      <c r="CP48" s="120"/>
      <c r="CQ48" s="120"/>
      <c r="CR48" s="120"/>
      <c r="CS48" s="120"/>
      <c r="CT48" s="126"/>
      <c r="CU48" s="123"/>
      <c r="CV48" s="20"/>
      <c r="CW48" s="174"/>
      <c r="CX48" s="20"/>
      <c r="CY48" s="123"/>
      <c r="CZ48" s="123"/>
      <c r="DA48" s="197"/>
      <c r="DB48" s="119"/>
      <c r="DC48" s="120"/>
      <c r="DD48" s="236"/>
      <c r="DE48" s="316"/>
      <c r="DG48" s="285">
        <f t="shared" si="0"/>
        <v>0</v>
      </c>
    </row>
    <row r="49" spans="1:111" x14ac:dyDescent="0.35">
      <c r="A49" s="73"/>
      <c r="B49" s="81"/>
      <c r="C49" s="75"/>
      <c r="D49" s="97"/>
      <c r="E49" s="20"/>
      <c r="F49" s="20"/>
      <c r="G49" s="20"/>
      <c r="H49" s="20"/>
      <c r="I49" s="118"/>
      <c r="J49" s="119"/>
      <c r="K49" s="120"/>
      <c r="L49" s="120"/>
      <c r="M49" s="120"/>
      <c r="N49" s="120"/>
      <c r="O49" s="120"/>
      <c r="P49" s="120"/>
      <c r="Q49" s="121"/>
      <c r="R49" s="122"/>
      <c r="S49" s="123"/>
      <c r="T49" s="20"/>
      <c r="U49" s="20"/>
      <c r="V49" s="20"/>
      <c r="W49" s="20"/>
      <c r="X49" s="20"/>
      <c r="Y49" s="20"/>
      <c r="Z49" s="20"/>
      <c r="AA49" s="197"/>
      <c r="AB49" s="118"/>
      <c r="AC49" s="125"/>
      <c r="AD49" s="121"/>
      <c r="AE49" s="120"/>
      <c r="AF49" s="120"/>
      <c r="AG49" s="126"/>
      <c r="AH49" s="127"/>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197"/>
      <c r="BG49" s="119"/>
      <c r="BH49" s="120"/>
      <c r="BI49" s="120"/>
      <c r="BJ49" s="120"/>
      <c r="BK49" s="120"/>
      <c r="BL49" s="120"/>
      <c r="BM49" s="120"/>
      <c r="BN49" s="120"/>
      <c r="BO49" s="120"/>
      <c r="BP49" s="126"/>
      <c r="BQ49" s="127"/>
      <c r="BR49" s="20"/>
      <c r="BS49" s="20"/>
      <c r="BT49" s="20"/>
      <c r="BU49" s="20"/>
      <c r="BV49" s="20"/>
      <c r="BW49" s="20"/>
      <c r="BX49" s="20"/>
      <c r="BY49" s="20"/>
      <c r="BZ49" s="20"/>
      <c r="CA49" s="20"/>
      <c r="CB49" s="20"/>
      <c r="CC49" s="20"/>
      <c r="CD49" s="20"/>
      <c r="CE49" s="20"/>
      <c r="CF49" s="20"/>
      <c r="CG49" s="20"/>
      <c r="CH49" s="20"/>
      <c r="CI49" s="124"/>
      <c r="CJ49" s="119"/>
      <c r="CK49" s="120"/>
      <c r="CL49" s="236"/>
      <c r="CM49" s="120"/>
      <c r="CN49" s="120"/>
      <c r="CO49" s="120"/>
      <c r="CP49" s="120"/>
      <c r="CQ49" s="120"/>
      <c r="CR49" s="120"/>
      <c r="CS49" s="120"/>
      <c r="CT49" s="126"/>
      <c r="CU49" s="123"/>
      <c r="CV49" s="20"/>
      <c r="CW49" s="174"/>
      <c r="CX49" s="20"/>
      <c r="CY49" s="123"/>
      <c r="CZ49" s="123"/>
      <c r="DA49" s="197"/>
      <c r="DB49" s="119"/>
      <c r="DC49" s="120"/>
      <c r="DD49" s="236"/>
      <c r="DE49" s="316"/>
      <c r="DG49" s="285">
        <f t="shared" si="0"/>
        <v>0</v>
      </c>
    </row>
    <row r="50" spans="1:111" x14ac:dyDescent="0.35">
      <c r="A50" s="73"/>
      <c r="B50" s="81"/>
      <c r="C50" s="75"/>
      <c r="D50" s="97"/>
      <c r="E50" s="20"/>
      <c r="F50" s="20"/>
      <c r="G50" s="20"/>
      <c r="H50" s="20"/>
      <c r="I50" s="118"/>
      <c r="J50" s="119"/>
      <c r="K50" s="120"/>
      <c r="L50" s="120"/>
      <c r="M50" s="120"/>
      <c r="N50" s="120"/>
      <c r="O50" s="120"/>
      <c r="P50" s="120"/>
      <c r="Q50" s="121"/>
      <c r="R50" s="122"/>
      <c r="S50" s="123"/>
      <c r="T50" s="20"/>
      <c r="U50" s="20"/>
      <c r="V50" s="20"/>
      <c r="W50" s="20"/>
      <c r="X50" s="20"/>
      <c r="Y50" s="20"/>
      <c r="Z50" s="20"/>
      <c r="AA50" s="197"/>
      <c r="AB50" s="118"/>
      <c r="AC50" s="125"/>
      <c r="AD50" s="121"/>
      <c r="AE50" s="120"/>
      <c r="AF50" s="120"/>
      <c r="AG50" s="126"/>
      <c r="AH50" s="127"/>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197"/>
      <c r="BG50" s="119"/>
      <c r="BH50" s="120"/>
      <c r="BI50" s="120"/>
      <c r="BJ50" s="120"/>
      <c r="BK50" s="120"/>
      <c r="BL50" s="120"/>
      <c r="BM50" s="120"/>
      <c r="BN50" s="120"/>
      <c r="BO50" s="120"/>
      <c r="BP50" s="126"/>
      <c r="BQ50" s="127"/>
      <c r="BR50" s="20"/>
      <c r="BS50" s="20"/>
      <c r="BT50" s="20"/>
      <c r="BU50" s="20"/>
      <c r="BV50" s="20"/>
      <c r="BW50" s="20"/>
      <c r="BX50" s="20"/>
      <c r="BY50" s="20"/>
      <c r="BZ50" s="20"/>
      <c r="CA50" s="20"/>
      <c r="CB50" s="20"/>
      <c r="CC50" s="20"/>
      <c r="CD50" s="20"/>
      <c r="CE50" s="20"/>
      <c r="CF50" s="20"/>
      <c r="CG50" s="20"/>
      <c r="CH50" s="20"/>
      <c r="CI50" s="124"/>
      <c r="CJ50" s="119"/>
      <c r="CK50" s="120"/>
      <c r="CL50" s="236"/>
      <c r="CM50" s="120"/>
      <c r="CN50" s="120"/>
      <c r="CO50" s="120"/>
      <c r="CP50" s="120"/>
      <c r="CQ50" s="120"/>
      <c r="CR50" s="120"/>
      <c r="CS50" s="120"/>
      <c r="CT50" s="126"/>
      <c r="CU50" s="123"/>
      <c r="CV50" s="20"/>
      <c r="CW50" s="174"/>
      <c r="CX50" s="20"/>
      <c r="CY50" s="123"/>
      <c r="CZ50" s="123"/>
      <c r="DA50" s="197"/>
      <c r="DB50" s="119"/>
      <c r="DC50" s="120"/>
      <c r="DD50" s="236"/>
      <c r="DE50" s="316"/>
      <c r="DG50" s="285">
        <f t="shared" si="0"/>
        <v>0</v>
      </c>
    </row>
    <row r="51" spans="1:111" x14ac:dyDescent="0.35">
      <c r="A51" s="73"/>
      <c r="B51" s="81"/>
      <c r="C51" s="75"/>
      <c r="D51" s="97"/>
      <c r="E51" s="20"/>
      <c r="F51" s="20"/>
      <c r="G51" s="20"/>
      <c r="H51" s="20"/>
      <c r="I51" s="118"/>
      <c r="J51" s="119"/>
      <c r="K51" s="120"/>
      <c r="L51" s="120"/>
      <c r="M51" s="120"/>
      <c r="N51" s="120"/>
      <c r="O51" s="120"/>
      <c r="P51" s="120"/>
      <c r="Q51" s="121"/>
      <c r="R51" s="122"/>
      <c r="S51" s="123"/>
      <c r="T51" s="20"/>
      <c r="U51" s="20"/>
      <c r="V51" s="20"/>
      <c r="W51" s="20"/>
      <c r="X51" s="20"/>
      <c r="Y51" s="20"/>
      <c r="Z51" s="20"/>
      <c r="AA51" s="197"/>
      <c r="AB51" s="118"/>
      <c r="AC51" s="125"/>
      <c r="AD51" s="121"/>
      <c r="AE51" s="120"/>
      <c r="AF51" s="120"/>
      <c r="AG51" s="126"/>
      <c r="AH51" s="127"/>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197"/>
      <c r="BG51" s="119"/>
      <c r="BH51" s="120"/>
      <c r="BI51" s="120"/>
      <c r="BJ51" s="120"/>
      <c r="BK51" s="120"/>
      <c r="BL51" s="120"/>
      <c r="BM51" s="120"/>
      <c r="BN51" s="120"/>
      <c r="BO51" s="120"/>
      <c r="BP51" s="126"/>
      <c r="BQ51" s="127"/>
      <c r="BR51" s="20"/>
      <c r="BS51" s="20"/>
      <c r="BT51" s="20"/>
      <c r="BU51" s="20"/>
      <c r="BV51" s="20"/>
      <c r="BW51" s="20"/>
      <c r="BX51" s="20"/>
      <c r="BY51" s="20"/>
      <c r="BZ51" s="20"/>
      <c r="CA51" s="20"/>
      <c r="CB51" s="20"/>
      <c r="CC51" s="20"/>
      <c r="CD51" s="20"/>
      <c r="CE51" s="20"/>
      <c r="CF51" s="20"/>
      <c r="CG51" s="20"/>
      <c r="CH51" s="20"/>
      <c r="CI51" s="124"/>
      <c r="CJ51" s="119"/>
      <c r="CK51" s="120"/>
      <c r="CL51" s="236"/>
      <c r="CM51" s="120"/>
      <c r="CN51" s="120"/>
      <c r="CO51" s="120"/>
      <c r="CP51" s="120"/>
      <c r="CQ51" s="120"/>
      <c r="CR51" s="120"/>
      <c r="CS51" s="120"/>
      <c r="CT51" s="126"/>
      <c r="CU51" s="123"/>
      <c r="CV51" s="20"/>
      <c r="CW51" s="174"/>
      <c r="CX51" s="20"/>
      <c r="CY51" s="123"/>
      <c r="CZ51" s="123"/>
      <c r="DA51" s="197"/>
      <c r="DB51" s="119"/>
      <c r="DC51" s="120"/>
      <c r="DD51" s="236"/>
      <c r="DE51" s="316"/>
      <c r="DG51" s="285">
        <f t="shared" si="0"/>
        <v>0</v>
      </c>
    </row>
    <row r="52" spans="1:111" x14ac:dyDescent="0.35">
      <c r="A52" s="73"/>
      <c r="B52" s="81"/>
      <c r="C52" s="75"/>
      <c r="D52" s="97"/>
      <c r="E52" s="20"/>
      <c r="F52" s="20"/>
      <c r="G52" s="20"/>
      <c r="H52" s="20"/>
      <c r="I52" s="118"/>
      <c r="J52" s="119"/>
      <c r="K52" s="120"/>
      <c r="L52" s="120"/>
      <c r="M52" s="120"/>
      <c r="N52" s="120"/>
      <c r="O52" s="120"/>
      <c r="P52" s="120"/>
      <c r="Q52" s="121"/>
      <c r="R52" s="122"/>
      <c r="S52" s="123"/>
      <c r="T52" s="20"/>
      <c r="U52" s="20"/>
      <c r="V52" s="20"/>
      <c r="W52" s="20"/>
      <c r="X52" s="20"/>
      <c r="Y52" s="20"/>
      <c r="Z52" s="20"/>
      <c r="AA52" s="197"/>
      <c r="AB52" s="118"/>
      <c r="AC52" s="125"/>
      <c r="AD52" s="121"/>
      <c r="AE52" s="120"/>
      <c r="AF52" s="120"/>
      <c r="AG52" s="126"/>
      <c r="AH52" s="127"/>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197"/>
      <c r="BG52" s="119"/>
      <c r="BH52" s="120"/>
      <c r="BI52" s="120"/>
      <c r="BJ52" s="120"/>
      <c r="BK52" s="120"/>
      <c r="BL52" s="120"/>
      <c r="BM52" s="120"/>
      <c r="BN52" s="120"/>
      <c r="BO52" s="120"/>
      <c r="BP52" s="126"/>
      <c r="BQ52" s="127"/>
      <c r="BR52" s="20"/>
      <c r="BS52" s="20"/>
      <c r="BT52" s="20"/>
      <c r="BU52" s="20"/>
      <c r="BV52" s="20"/>
      <c r="BW52" s="20"/>
      <c r="BX52" s="20"/>
      <c r="BY52" s="20"/>
      <c r="BZ52" s="20"/>
      <c r="CA52" s="20"/>
      <c r="CB52" s="20"/>
      <c r="CC52" s="20"/>
      <c r="CD52" s="20"/>
      <c r="CE52" s="20"/>
      <c r="CF52" s="20"/>
      <c r="CG52" s="20"/>
      <c r="CH52" s="20"/>
      <c r="CI52" s="124"/>
      <c r="CJ52" s="119"/>
      <c r="CK52" s="120"/>
      <c r="CL52" s="236"/>
      <c r="CM52" s="120"/>
      <c r="CN52" s="120"/>
      <c r="CO52" s="120"/>
      <c r="CP52" s="120"/>
      <c r="CQ52" s="120"/>
      <c r="CR52" s="120"/>
      <c r="CS52" s="120"/>
      <c r="CT52" s="126"/>
      <c r="CU52" s="123"/>
      <c r="CV52" s="20"/>
      <c r="CW52" s="174"/>
      <c r="CX52" s="20"/>
      <c r="CY52" s="123"/>
      <c r="CZ52" s="123"/>
      <c r="DA52" s="197"/>
      <c r="DB52" s="119"/>
      <c r="DC52" s="120"/>
      <c r="DD52" s="236"/>
      <c r="DE52" s="316"/>
      <c r="DG52" s="285">
        <f t="shared" si="0"/>
        <v>0</v>
      </c>
    </row>
    <row r="53" spans="1:111" x14ac:dyDescent="0.35">
      <c r="A53" s="73"/>
      <c r="B53" s="81"/>
      <c r="C53" s="75"/>
      <c r="D53" s="97"/>
      <c r="E53" s="20"/>
      <c r="F53" s="20"/>
      <c r="G53" s="20"/>
      <c r="H53" s="20"/>
      <c r="I53" s="118"/>
      <c r="J53" s="119"/>
      <c r="K53" s="120"/>
      <c r="L53" s="120"/>
      <c r="M53" s="120"/>
      <c r="N53" s="120"/>
      <c r="O53" s="120"/>
      <c r="P53" s="120"/>
      <c r="Q53" s="121"/>
      <c r="R53" s="122"/>
      <c r="S53" s="123"/>
      <c r="T53" s="20"/>
      <c r="U53" s="20"/>
      <c r="V53" s="20"/>
      <c r="W53" s="20"/>
      <c r="X53" s="20"/>
      <c r="Y53" s="20"/>
      <c r="Z53" s="20"/>
      <c r="AA53" s="197"/>
      <c r="AB53" s="118"/>
      <c r="AC53" s="125"/>
      <c r="AD53" s="121"/>
      <c r="AE53" s="120"/>
      <c r="AF53" s="120"/>
      <c r="AG53" s="126"/>
      <c r="AH53" s="127"/>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197"/>
      <c r="BG53" s="119"/>
      <c r="BH53" s="120"/>
      <c r="BI53" s="120"/>
      <c r="BJ53" s="120"/>
      <c r="BK53" s="120"/>
      <c r="BL53" s="120"/>
      <c r="BM53" s="120"/>
      <c r="BN53" s="120"/>
      <c r="BO53" s="120"/>
      <c r="BP53" s="126"/>
      <c r="BQ53" s="127"/>
      <c r="BR53" s="20"/>
      <c r="BS53" s="20"/>
      <c r="BT53" s="20"/>
      <c r="BU53" s="20"/>
      <c r="BV53" s="20"/>
      <c r="BW53" s="20"/>
      <c r="BX53" s="20"/>
      <c r="BY53" s="20"/>
      <c r="BZ53" s="20"/>
      <c r="CA53" s="20"/>
      <c r="CB53" s="20"/>
      <c r="CC53" s="20"/>
      <c r="CD53" s="20"/>
      <c r="CE53" s="20"/>
      <c r="CF53" s="20"/>
      <c r="CG53" s="20"/>
      <c r="CH53" s="20"/>
      <c r="CI53" s="124"/>
      <c r="CJ53" s="119"/>
      <c r="CK53" s="120"/>
      <c r="CL53" s="236"/>
      <c r="CM53" s="120"/>
      <c r="CN53" s="120"/>
      <c r="CO53" s="120"/>
      <c r="CP53" s="120"/>
      <c r="CQ53" s="120"/>
      <c r="CR53" s="120"/>
      <c r="CS53" s="120"/>
      <c r="CT53" s="126"/>
      <c r="CU53" s="123"/>
      <c r="CV53" s="20"/>
      <c r="CW53" s="174"/>
      <c r="CX53" s="20"/>
      <c r="CY53" s="123"/>
      <c r="CZ53" s="123"/>
      <c r="DA53" s="197"/>
      <c r="DB53" s="119"/>
      <c r="DC53" s="120"/>
      <c r="DD53" s="236"/>
      <c r="DE53" s="316"/>
      <c r="DG53" s="285">
        <f t="shared" si="0"/>
        <v>0</v>
      </c>
    </row>
    <row r="54" spans="1:111" x14ac:dyDescent="0.35">
      <c r="A54" s="73"/>
      <c r="B54" s="81"/>
      <c r="C54" s="75"/>
      <c r="D54" s="97"/>
      <c r="E54" s="20"/>
      <c r="F54" s="20"/>
      <c r="G54" s="20"/>
      <c r="H54" s="20"/>
      <c r="I54" s="118"/>
      <c r="J54" s="119"/>
      <c r="K54" s="120"/>
      <c r="L54" s="120"/>
      <c r="M54" s="120"/>
      <c r="N54" s="120"/>
      <c r="O54" s="120"/>
      <c r="P54" s="120"/>
      <c r="Q54" s="121"/>
      <c r="R54" s="122"/>
      <c r="S54" s="123"/>
      <c r="T54" s="20"/>
      <c r="U54" s="20"/>
      <c r="V54" s="20"/>
      <c r="W54" s="20"/>
      <c r="X54" s="20"/>
      <c r="Y54" s="20"/>
      <c r="Z54" s="20"/>
      <c r="AA54" s="197"/>
      <c r="AB54" s="118"/>
      <c r="AC54" s="125"/>
      <c r="AD54" s="121"/>
      <c r="AE54" s="120"/>
      <c r="AF54" s="120"/>
      <c r="AG54" s="126"/>
      <c r="AH54" s="127"/>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197"/>
      <c r="BG54" s="119"/>
      <c r="BH54" s="120"/>
      <c r="BI54" s="120"/>
      <c r="BJ54" s="120"/>
      <c r="BK54" s="120"/>
      <c r="BL54" s="120"/>
      <c r="BM54" s="120"/>
      <c r="BN54" s="120"/>
      <c r="BO54" s="120"/>
      <c r="BP54" s="126"/>
      <c r="BQ54" s="127"/>
      <c r="BR54" s="20"/>
      <c r="BS54" s="20"/>
      <c r="BT54" s="20"/>
      <c r="BU54" s="20"/>
      <c r="BV54" s="20"/>
      <c r="BW54" s="20"/>
      <c r="BX54" s="20"/>
      <c r="BY54" s="20"/>
      <c r="BZ54" s="20"/>
      <c r="CA54" s="20"/>
      <c r="CB54" s="20"/>
      <c r="CC54" s="20"/>
      <c r="CD54" s="20"/>
      <c r="CE54" s="20"/>
      <c r="CF54" s="20"/>
      <c r="CG54" s="20"/>
      <c r="CH54" s="20"/>
      <c r="CI54" s="124"/>
      <c r="CJ54" s="119"/>
      <c r="CK54" s="120"/>
      <c r="CL54" s="236"/>
      <c r="CM54" s="120"/>
      <c r="CN54" s="120"/>
      <c r="CO54" s="120"/>
      <c r="CP54" s="120"/>
      <c r="CQ54" s="120"/>
      <c r="CR54" s="120"/>
      <c r="CS54" s="120"/>
      <c r="CT54" s="126"/>
      <c r="CU54" s="123"/>
      <c r="CV54" s="20"/>
      <c r="CW54" s="174"/>
      <c r="CX54" s="20"/>
      <c r="CY54" s="123"/>
      <c r="CZ54" s="123"/>
      <c r="DA54" s="197"/>
      <c r="DB54" s="119"/>
      <c r="DC54" s="120"/>
      <c r="DD54" s="236"/>
      <c r="DE54" s="316"/>
      <c r="DG54" s="285">
        <f t="shared" si="0"/>
        <v>0</v>
      </c>
    </row>
    <row r="55" spans="1:111" x14ac:dyDescent="0.35">
      <c r="A55" s="73"/>
      <c r="B55" s="81"/>
      <c r="C55" s="75"/>
      <c r="D55" s="97"/>
      <c r="E55" s="20"/>
      <c r="F55" s="20"/>
      <c r="G55" s="20"/>
      <c r="H55" s="20"/>
      <c r="I55" s="118"/>
      <c r="J55" s="119"/>
      <c r="K55" s="120"/>
      <c r="L55" s="120"/>
      <c r="M55" s="120"/>
      <c r="N55" s="120"/>
      <c r="O55" s="120"/>
      <c r="P55" s="120"/>
      <c r="Q55" s="121"/>
      <c r="R55" s="122"/>
      <c r="S55" s="123"/>
      <c r="T55" s="20"/>
      <c r="U55" s="20"/>
      <c r="V55" s="20"/>
      <c r="W55" s="20"/>
      <c r="X55" s="20"/>
      <c r="Y55" s="20"/>
      <c r="Z55" s="20"/>
      <c r="AA55" s="197"/>
      <c r="AB55" s="118"/>
      <c r="AC55" s="125"/>
      <c r="AD55" s="121"/>
      <c r="AE55" s="120"/>
      <c r="AF55" s="120"/>
      <c r="AG55" s="126"/>
      <c r="AH55" s="127"/>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197"/>
      <c r="BG55" s="119"/>
      <c r="BH55" s="120"/>
      <c r="BI55" s="120"/>
      <c r="BJ55" s="120"/>
      <c r="BK55" s="120"/>
      <c r="BL55" s="120"/>
      <c r="BM55" s="120"/>
      <c r="BN55" s="120"/>
      <c r="BO55" s="120"/>
      <c r="BP55" s="126"/>
      <c r="BQ55" s="127"/>
      <c r="BR55" s="20"/>
      <c r="BS55" s="20"/>
      <c r="BT55" s="20"/>
      <c r="BU55" s="20"/>
      <c r="BV55" s="20"/>
      <c r="BW55" s="20"/>
      <c r="BX55" s="20"/>
      <c r="BY55" s="20"/>
      <c r="BZ55" s="20"/>
      <c r="CA55" s="20"/>
      <c r="CB55" s="20"/>
      <c r="CC55" s="20"/>
      <c r="CD55" s="20"/>
      <c r="CE55" s="20"/>
      <c r="CF55" s="20"/>
      <c r="CG55" s="20"/>
      <c r="CH55" s="20"/>
      <c r="CI55" s="124"/>
      <c r="CJ55" s="119"/>
      <c r="CK55" s="120"/>
      <c r="CL55" s="236"/>
      <c r="CM55" s="120"/>
      <c r="CN55" s="120"/>
      <c r="CO55" s="120"/>
      <c r="CP55" s="120"/>
      <c r="CQ55" s="120"/>
      <c r="CR55" s="120"/>
      <c r="CS55" s="120"/>
      <c r="CT55" s="126"/>
      <c r="CU55" s="123"/>
      <c r="CV55" s="20"/>
      <c r="CW55" s="174"/>
      <c r="CX55" s="20"/>
      <c r="CY55" s="123"/>
      <c r="CZ55" s="123"/>
      <c r="DA55" s="197"/>
      <c r="DB55" s="119"/>
      <c r="DC55" s="120"/>
      <c r="DD55" s="236"/>
      <c r="DE55" s="316"/>
      <c r="DG55" s="285">
        <f t="shared" si="0"/>
        <v>0</v>
      </c>
    </row>
    <row r="56" spans="1:111" x14ac:dyDescent="0.35">
      <c r="A56" s="73"/>
      <c r="B56" s="81"/>
      <c r="C56" s="75"/>
      <c r="D56" s="97"/>
      <c r="E56" s="20"/>
      <c r="F56" s="20"/>
      <c r="G56" s="20"/>
      <c r="H56" s="20"/>
      <c r="I56" s="118"/>
      <c r="J56" s="119"/>
      <c r="K56" s="120"/>
      <c r="L56" s="120"/>
      <c r="M56" s="120"/>
      <c r="N56" s="120"/>
      <c r="O56" s="120"/>
      <c r="P56" s="120"/>
      <c r="Q56" s="121"/>
      <c r="R56" s="122"/>
      <c r="S56" s="123"/>
      <c r="T56" s="20"/>
      <c r="U56" s="20"/>
      <c r="V56" s="20"/>
      <c r="W56" s="20"/>
      <c r="X56" s="20"/>
      <c r="Y56" s="20"/>
      <c r="Z56" s="20"/>
      <c r="AA56" s="197"/>
      <c r="AB56" s="118"/>
      <c r="AC56" s="125"/>
      <c r="AD56" s="121"/>
      <c r="AE56" s="120"/>
      <c r="AF56" s="120"/>
      <c r="AG56" s="126"/>
      <c r="AH56" s="127"/>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197"/>
      <c r="BG56" s="119"/>
      <c r="BH56" s="120"/>
      <c r="BI56" s="120"/>
      <c r="BJ56" s="120"/>
      <c r="BK56" s="120"/>
      <c r="BL56" s="120"/>
      <c r="BM56" s="120"/>
      <c r="BN56" s="120"/>
      <c r="BO56" s="120"/>
      <c r="BP56" s="126"/>
      <c r="BQ56" s="127"/>
      <c r="BR56" s="20"/>
      <c r="BS56" s="20"/>
      <c r="BT56" s="20"/>
      <c r="BU56" s="20"/>
      <c r="BV56" s="20"/>
      <c r="BW56" s="20"/>
      <c r="BX56" s="20"/>
      <c r="BY56" s="20"/>
      <c r="BZ56" s="20"/>
      <c r="CA56" s="20"/>
      <c r="CB56" s="20"/>
      <c r="CC56" s="20"/>
      <c r="CD56" s="20"/>
      <c r="CE56" s="20"/>
      <c r="CF56" s="20"/>
      <c r="CG56" s="20"/>
      <c r="CH56" s="20"/>
      <c r="CI56" s="124"/>
      <c r="CJ56" s="119"/>
      <c r="CK56" s="120"/>
      <c r="CL56" s="236"/>
      <c r="CM56" s="120"/>
      <c r="CN56" s="120"/>
      <c r="CO56" s="120"/>
      <c r="CP56" s="120"/>
      <c r="CQ56" s="120"/>
      <c r="CR56" s="120"/>
      <c r="CS56" s="120"/>
      <c r="CT56" s="126"/>
      <c r="CU56" s="123"/>
      <c r="CV56" s="20"/>
      <c r="CW56" s="174"/>
      <c r="CX56" s="20"/>
      <c r="CY56" s="123"/>
      <c r="CZ56" s="123"/>
      <c r="DA56" s="197"/>
      <c r="DB56" s="119"/>
      <c r="DC56" s="120"/>
      <c r="DD56" s="236"/>
      <c r="DE56" s="316"/>
      <c r="DG56" s="285">
        <f t="shared" si="0"/>
        <v>0</v>
      </c>
    </row>
    <row r="57" spans="1:111" x14ac:dyDescent="0.35">
      <c r="A57" s="73"/>
      <c r="B57" s="81"/>
      <c r="C57" s="75"/>
      <c r="D57" s="97"/>
      <c r="E57" s="20"/>
      <c r="F57" s="20"/>
      <c r="G57" s="20"/>
      <c r="H57" s="20"/>
      <c r="I57" s="118"/>
      <c r="J57" s="119"/>
      <c r="K57" s="120"/>
      <c r="L57" s="120"/>
      <c r="M57" s="120"/>
      <c r="N57" s="120"/>
      <c r="O57" s="120"/>
      <c r="P57" s="120"/>
      <c r="Q57" s="121"/>
      <c r="R57" s="122"/>
      <c r="S57" s="123"/>
      <c r="T57" s="20"/>
      <c r="U57" s="20"/>
      <c r="V57" s="20"/>
      <c r="W57" s="20"/>
      <c r="X57" s="20"/>
      <c r="Y57" s="20"/>
      <c r="Z57" s="20"/>
      <c r="AA57" s="197"/>
      <c r="AB57" s="118"/>
      <c r="AC57" s="125"/>
      <c r="AD57" s="121"/>
      <c r="AE57" s="120"/>
      <c r="AF57" s="120"/>
      <c r="AG57" s="126"/>
      <c r="AH57" s="127"/>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197"/>
      <c r="BG57" s="119"/>
      <c r="BH57" s="120"/>
      <c r="BI57" s="120"/>
      <c r="BJ57" s="120"/>
      <c r="BK57" s="120"/>
      <c r="BL57" s="120"/>
      <c r="BM57" s="120"/>
      <c r="BN57" s="120"/>
      <c r="BO57" s="120"/>
      <c r="BP57" s="126"/>
      <c r="BQ57" s="127"/>
      <c r="BR57" s="20"/>
      <c r="BS57" s="20"/>
      <c r="BT57" s="20"/>
      <c r="BU57" s="20"/>
      <c r="BV57" s="20"/>
      <c r="BW57" s="20"/>
      <c r="BX57" s="20"/>
      <c r="BY57" s="20"/>
      <c r="BZ57" s="20"/>
      <c r="CA57" s="20"/>
      <c r="CB57" s="20"/>
      <c r="CC57" s="20"/>
      <c r="CD57" s="20"/>
      <c r="CE57" s="20"/>
      <c r="CF57" s="20"/>
      <c r="CG57" s="20"/>
      <c r="CH57" s="20"/>
      <c r="CI57" s="124"/>
      <c r="CJ57" s="119"/>
      <c r="CK57" s="120"/>
      <c r="CL57" s="236"/>
      <c r="CM57" s="120"/>
      <c r="CN57" s="120"/>
      <c r="CO57" s="120"/>
      <c r="CP57" s="120"/>
      <c r="CQ57" s="120"/>
      <c r="CR57" s="120"/>
      <c r="CS57" s="120"/>
      <c r="CT57" s="126"/>
      <c r="CU57" s="123"/>
      <c r="CV57" s="20"/>
      <c r="CW57" s="174"/>
      <c r="CX57" s="20"/>
      <c r="CY57" s="123"/>
      <c r="CZ57" s="123"/>
      <c r="DA57" s="197"/>
      <c r="DB57" s="119"/>
      <c r="DC57" s="120"/>
      <c r="DD57" s="236"/>
      <c r="DE57" s="316"/>
      <c r="DG57" s="285">
        <f t="shared" si="0"/>
        <v>0</v>
      </c>
    </row>
    <row r="58" spans="1:111" x14ac:dyDescent="0.35">
      <c r="A58" s="73"/>
      <c r="B58" s="81"/>
      <c r="C58" s="75"/>
      <c r="D58" s="97"/>
      <c r="E58" s="20"/>
      <c r="F58" s="20"/>
      <c r="G58" s="20"/>
      <c r="H58" s="20"/>
      <c r="I58" s="118"/>
      <c r="J58" s="119"/>
      <c r="K58" s="120"/>
      <c r="L58" s="120"/>
      <c r="M58" s="120"/>
      <c r="N58" s="120"/>
      <c r="O58" s="120"/>
      <c r="P58" s="120"/>
      <c r="Q58" s="121"/>
      <c r="R58" s="122"/>
      <c r="S58" s="123"/>
      <c r="T58" s="20"/>
      <c r="U58" s="20"/>
      <c r="V58" s="20"/>
      <c r="W58" s="20"/>
      <c r="X58" s="20"/>
      <c r="Y58" s="20"/>
      <c r="Z58" s="20"/>
      <c r="AA58" s="197"/>
      <c r="AB58" s="118"/>
      <c r="AC58" s="125"/>
      <c r="AD58" s="121"/>
      <c r="AE58" s="120"/>
      <c r="AF58" s="120"/>
      <c r="AG58" s="126"/>
      <c r="AH58" s="127"/>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197"/>
      <c r="BG58" s="119"/>
      <c r="BH58" s="120"/>
      <c r="BI58" s="120"/>
      <c r="BJ58" s="120"/>
      <c r="BK58" s="120"/>
      <c r="BL58" s="120"/>
      <c r="BM58" s="120"/>
      <c r="BN58" s="120"/>
      <c r="BO58" s="120"/>
      <c r="BP58" s="126"/>
      <c r="BQ58" s="127"/>
      <c r="BR58" s="20"/>
      <c r="BS58" s="20"/>
      <c r="BT58" s="20"/>
      <c r="BU58" s="20"/>
      <c r="BV58" s="20"/>
      <c r="BW58" s="20"/>
      <c r="BX58" s="20"/>
      <c r="BY58" s="20"/>
      <c r="BZ58" s="20"/>
      <c r="CA58" s="20"/>
      <c r="CB58" s="20"/>
      <c r="CC58" s="20"/>
      <c r="CD58" s="20"/>
      <c r="CE58" s="20"/>
      <c r="CF58" s="20"/>
      <c r="CG58" s="20"/>
      <c r="CH58" s="20"/>
      <c r="CI58" s="124"/>
      <c r="CJ58" s="119"/>
      <c r="CK58" s="120"/>
      <c r="CL58" s="236"/>
      <c r="CM58" s="120"/>
      <c r="CN58" s="120"/>
      <c r="CO58" s="120"/>
      <c r="CP58" s="120"/>
      <c r="CQ58" s="120"/>
      <c r="CR58" s="120"/>
      <c r="CS58" s="120"/>
      <c r="CT58" s="126"/>
      <c r="CU58" s="123"/>
      <c r="CV58" s="20"/>
      <c r="CW58" s="174"/>
      <c r="CX58" s="20"/>
      <c r="CY58" s="123"/>
      <c r="CZ58" s="123"/>
      <c r="DA58" s="197"/>
      <c r="DB58" s="119"/>
      <c r="DC58" s="120"/>
      <c r="DD58" s="236"/>
      <c r="DE58" s="316"/>
      <c r="DG58" s="285">
        <f t="shared" si="0"/>
        <v>0</v>
      </c>
    </row>
    <row r="59" spans="1:111" x14ac:dyDescent="0.35">
      <c r="A59" s="73"/>
      <c r="B59" s="81"/>
      <c r="C59" s="75"/>
      <c r="D59" s="97"/>
      <c r="E59" s="20"/>
      <c r="F59" s="20"/>
      <c r="G59" s="20"/>
      <c r="H59" s="20"/>
      <c r="I59" s="118"/>
      <c r="J59" s="119"/>
      <c r="K59" s="120"/>
      <c r="L59" s="120"/>
      <c r="M59" s="120"/>
      <c r="N59" s="120"/>
      <c r="O59" s="120"/>
      <c r="P59" s="120"/>
      <c r="Q59" s="121"/>
      <c r="R59" s="122"/>
      <c r="S59" s="123"/>
      <c r="T59" s="20"/>
      <c r="U59" s="20"/>
      <c r="V59" s="20"/>
      <c r="W59" s="20"/>
      <c r="X59" s="20"/>
      <c r="Y59" s="20"/>
      <c r="Z59" s="20"/>
      <c r="AA59" s="197"/>
      <c r="AB59" s="118"/>
      <c r="AC59" s="125"/>
      <c r="AD59" s="121"/>
      <c r="AE59" s="120"/>
      <c r="AF59" s="120"/>
      <c r="AG59" s="126"/>
      <c r="AH59" s="127"/>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197"/>
      <c r="BG59" s="119"/>
      <c r="BH59" s="120"/>
      <c r="BI59" s="120"/>
      <c r="BJ59" s="120"/>
      <c r="BK59" s="120"/>
      <c r="BL59" s="120"/>
      <c r="BM59" s="120"/>
      <c r="BN59" s="120"/>
      <c r="BO59" s="120"/>
      <c r="BP59" s="126"/>
      <c r="BQ59" s="127"/>
      <c r="BR59" s="20"/>
      <c r="BS59" s="20"/>
      <c r="BT59" s="20"/>
      <c r="BU59" s="20"/>
      <c r="BV59" s="20"/>
      <c r="BW59" s="20"/>
      <c r="BX59" s="20"/>
      <c r="BY59" s="20"/>
      <c r="BZ59" s="20"/>
      <c r="CA59" s="20"/>
      <c r="CB59" s="20"/>
      <c r="CC59" s="20"/>
      <c r="CD59" s="20"/>
      <c r="CE59" s="20"/>
      <c r="CF59" s="20"/>
      <c r="CG59" s="20"/>
      <c r="CH59" s="20"/>
      <c r="CI59" s="124"/>
      <c r="CJ59" s="119"/>
      <c r="CK59" s="120"/>
      <c r="CL59" s="236"/>
      <c r="CM59" s="120"/>
      <c r="CN59" s="120"/>
      <c r="CO59" s="120"/>
      <c r="CP59" s="120"/>
      <c r="CQ59" s="120"/>
      <c r="CR59" s="120"/>
      <c r="CS59" s="120"/>
      <c r="CT59" s="126"/>
      <c r="CU59" s="123"/>
      <c r="CV59" s="20"/>
      <c r="CW59" s="174"/>
      <c r="CX59" s="20"/>
      <c r="CY59" s="123"/>
      <c r="CZ59" s="123"/>
      <c r="DA59" s="197"/>
      <c r="DB59" s="119"/>
      <c r="DC59" s="120"/>
      <c r="DD59" s="236"/>
      <c r="DE59" s="316"/>
      <c r="DG59" s="285">
        <f t="shared" si="0"/>
        <v>0</v>
      </c>
    </row>
    <row r="60" spans="1:111" x14ac:dyDescent="0.35">
      <c r="A60" s="73"/>
      <c r="B60" s="81"/>
      <c r="C60" s="75"/>
      <c r="D60" s="97"/>
      <c r="E60" s="20"/>
      <c r="F60" s="20"/>
      <c r="G60" s="20"/>
      <c r="H60" s="20"/>
      <c r="I60" s="118"/>
      <c r="J60" s="119"/>
      <c r="K60" s="120"/>
      <c r="L60" s="120"/>
      <c r="M60" s="120"/>
      <c r="N60" s="120"/>
      <c r="O60" s="120"/>
      <c r="P60" s="120"/>
      <c r="Q60" s="121"/>
      <c r="R60" s="122"/>
      <c r="S60" s="123"/>
      <c r="T60" s="20"/>
      <c r="U60" s="20"/>
      <c r="V60" s="20"/>
      <c r="W60" s="20"/>
      <c r="X60" s="20"/>
      <c r="Y60" s="20"/>
      <c r="Z60" s="20"/>
      <c r="AA60" s="197"/>
      <c r="AB60" s="118"/>
      <c r="AC60" s="125"/>
      <c r="AD60" s="121"/>
      <c r="AE60" s="120"/>
      <c r="AF60" s="120"/>
      <c r="AG60" s="126"/>
      <c r="AH60" s="127"/>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197"/>
      <c r="BG60" s="119"/>
      <c r="BH60" s="120"/>
      <c r="BI60" s="120"/>
      <c r="BJ60" s="120"/>
      <c r="BK60" s="120"/>
      <c r="BL60" s="120"/>
      <c r="BM60" s="120"/>
      <c r="BN60" s="120"/>
      <c r="BO60" s="120"/>
      <c r="BP60" s="126"/>
      <c r="BQ60" s="127"/>
      <c r="BR60" s="20"/>
      <c r="BS60" s="20"/>
      <c r="BT60" s="20"/>
      <c r="BU60" s="20"/>
      <c r="BV60" s="20"/>
      <c r="BW60" s="20"/>
      <c r="BX60" s="20"/>
      <c r="BY60" s="20"/>
      <c r="BZ60" s="20"/>
      <c r="CA60" s="20"/>
      <c r="CB60" s="20"/>
      <c r="CC60" s="20"/>
      <c r="CD60" s="20"/>
      <c r="CE60" s="20"/>
      <c r="CF60" s="20"/>
      <c r="CG60" s="20"/>
      <c r="CH60" s="20"/>
      <c r="CI60" s="124"/>
      <c r="CJ60" s="119"/>
      <c r="CK60" s="120"/>
      <c r="CL60" s="236"/>
      <c r="CM60" s="120"/>
      <c r="CN60" s="120"/>
      <c r="CO60" s="120"/>
      <c r="CP60" s="120"/>
      <c r="CQ60" s="120"/>
      <c r="CR60" s="120"/>
      <c r="CS60" s="120"/>
      <c r="CT60" s="126"/>
      <c r="CU60" s="123"/>
      <c r="CV60" s="20"/>
      <c r="CW60" s="174"/>
      <c r="CX60" s="20"/>
      <c r="CY60" s="123"/>
      <c r="CZ60" s="123"/>
      <c r="DA60" s="197"/>
      <c r="DB60" s="119"/>
      <c r="DC60" s="120"/>
      <c r="DD60" s="236"/>
      <c r="DE60" s="316"/>
      <c r="DG60" s="285">
        <f t="shared" si="0"/>
        <v>0</v>
      </c>
    </row>
    <row r="61" spans="1:111" x14ac:dyDescent="0.35">
      <c r="A61" s="73"/>
      <c r="B61" s="81"/>
      <c r="C61" s="75"/>
      <c r="D61" s="97"/>
      <c r="E61" s="20"/>
      <c r="F61" s="20"/>
      <c r="G61" s="20"/>
      <c r="H61" s="20"/>
      <c r="I61" s="118"/>
      <c r="J61" s="119"/>
      <c r="K61" s="120"/>
      <c r="L61" s="120"/>
      <c r="M61" s="120"/>
      <c r="N61" s="120"/>
      <c r="O61" s="120"/>
      <c r="P61" s="120"/>
      <c r="Q61" s="121"/>
      <c r="R61" s="122"/>
      <c r="S61" s="123"/>
      <c r="T61" s="20"/>
      <c r="U61" s="20"/>
      <c r="V61" s="20"/>
      <c r="W61" s="20"/>
      <c r="X61" s="20"/>
      <c r="Y61" s="20"/>
      <c r="Z61" s="20"/>
      <c r="AA61" s="197"/>
      <c r="AB61" s="118"/>
      <c r="AC61" s="125"/>
      <c r="AD61" s="121"/>
      <c r="AE61" s="120"/>
      <c r="AF61" s="120"/>
      <c r="AG61" s="126"/>
      <c r="AH61" s="127"/>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197"/>
      <c r="BG61" s="119"/>
      <c r="BH61" s="120"/>
      <c r="BI61" s="120"/>
      <c r="BJ61" s="120"/>
      <c r="BK61" s="120"/>
      <c r="BL61" s="120"/>
      <c r="BM61" s="120"/>
      <c r="BN61" s="120"/>
      <c r="BO61" s="120"/>
      <c r="BP61" s="126"/>
      <c r="BQ61" s="127"/>
      <c r="BR61" s="20"/>
      <c r="BS61" s="20"/>
      <c r="BT61" s="20"/>
      <c r="BU61" s="20"/>
      <c r="BV61" s="20"/>
      <c r="BW61" s="20"/>
      <c r="BX61" s="20"/>
      <c r="BY61" s="20"/>
      <c r="BZ61" s="20"/>
      <c r="CA61" s="20"/>
      <c r="CB61" s="20"/>
      <c r="CC61" s="20"/>
      <c r="CD61" s="20"/>
      <c r="CE61" s="20"/>
      <c r="CF61" s="20"/>
      <c r="CG61" s="20"/>
      <c r="CH61" s="20"/>
      <c r="CI61" s="124"/>
      <c r="CJ61" s="119"/>
      <c r="CK61" s="120"/>
      <c r="CL61" s="236"/>
      <c r="CM61" s="120"/>
      <c r="CN61" s="120"/>
      <c r="CO61" s="120"/>
      <c r="CP61" s="120"/>
      <c r="CQ61" s="120"/>
      <c r="CR61" s="120"/>
      <c r="CS61" s="120"/>
      <c r="CT61" s="126"/>
      <c r="CU61" s="123"/>
      <c r="CV61" s="20"/>
      <c r="CW61" s="174"/>
      <c r="CX61" s="20"/>
      <c r="CY61" s="123"/>
      <c r="CZ61" s="123"/>
      <c r="DA61" s="197"/>
      <c r="DB61" s="119"/>
      <c r="DC61" s="120"/>
      <c r="DD61" s="236"/>
      <c r="DE61" s="316"/>
      <c r="DG61" s="285">
        <f t="shared" si="0"/>
        <v>0</v>
      </c>
    </row>
    <row r="62" spans="1:111" x14ac:dyDescent="0.35">
      <c r="A62" s="73"/>
      <c r="B62" s="81"/>
      <c r="C62" s="75"/>
      <c r="D62" s="97"/>
      <c r="E62" s="20"/>
      <c r="F62" s="20"/>
      <c r="G62" s="20"/>
      <c r="H62" s="20"/>
      <c r="I62" s="118"/>
      <c r="J62" s="119"/>
      <c r="K62" s="120"/>
      <c r="L62" s="120"/>
      <c r="M62" s="120"/>
      <c r="N62" s="120"/>
      <c r="O62" s="120"/>
      <c r="P62" s="120"/>
      <c r="Q62" s="121"/>
      <c r="R62" s="122"/>
      <c r="S62" s="123"/>
      <c r="T62" s="20"/>
      <c r="U62" s="20"/>
      <c r="V62" s="20"/>
      <c r="W62" s="20"/>
      <c r="X62" s="20"/>
      <c r="Y62" s="20"/>
      <c r="Z62" s="20"/>
      <c r="AA62" s="197"/>
      <c r="AB62" s="118"/>
      <c r="AC62" s="125"/>
      <c r="AD62" s="121"/>
      <c r="AE62" s="120"/>
      <c r="AF62" s="120"/>
      <c r="AG62" s="126"/>
      <c r="AH62" s="127"/>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197"/>
      <c r="BG62" s="119"/>
      <c r="BH62" s="120"/>
      <c r="BI62" s="120"/>
      <c r="BJ62" s="120"/>
      <c r="BK62" s="120"/>
      <c r="BL62" s="120"/>
      <c r="BM62" s="120"/>
      <c r="BN62" s="120"/>
      <c r="BO62" s="120"/>
      <c r="BP62" s="126"/>
      <c r="BQ62" s="127"/>
      <c r="BR62" s="20"/>
      <c r="BS62" s="20"/>
      <c r="BT62" s="20"/>
      <c r="BU62" s="20"/>
      <c r="BV62" s="20"/>
      <c r="BW62" s="20"/>
      <c r="BX62" s="20"/>
      <c r="BY62" s="20"/>
      <c r="BZ62" s="20"/>
      <c r="CA62" s="20"/>
      <c r="CB62" s="20"/>
      <c r="CC62" s="20"/>
      <c r="CD62" s="20"/>
      <c r="CE62" s="20"/>
      <c r="CF62" s="20"/>
      <c r="CG62" s="20"/>
      <c r="CH62" s="20"/>
      <c r="CI62" s="124"/>
      <c r="CJ62" s="125"/>
      <c r="CK62" s="121"/>
      <c r="CL62" s="235"/>
      <c r="CM62" s="121"/>
      <c r="CN62" s="121"/>
      <c r="CO62" s="121"/>
      <c r="CP62" s="121"/>
      <c r="CQ62" s="121"/>
      <c r="CR62" s="121"/>
      <c r="CS62" s="121"/>
      <c r="CT62" s="122"/>
      <c r="CU62" s="123"/>
      <c r="CV62" s="20"/>
      <c r="CW62" s="174"/>
      <c r="CX62" s="20"/>
      <c r="CY62" s="123"/>
      <c r="CZ62" s="123"/>
      <c r="DA62" s="197"/>
      <c r="DB62" s="119"/>
      <c r="DC62" s="120"/>
      <c r="DD62" s="236"/>
      <c r="DE62" s="316"/>
      <c r="DG62" s="285">
        <f t="shared" si="0"/>
        <v>0</v>
      </c>
    </row>
    <row r="63" spans="1:111" x14ac:dyDescent="0.35">
      <c r="A63" s="73"/>
      <c r="B63" s="81"/>
      <c r="C63" s="75"/>
      <c r="D63" s="97"/>
      <c r="E63" s="20"/>
      <c r="F63" s="20"/>
      <c r="G63" s="20"/>
      <c r="H63" s="20"/>
      <c r="I63" s="118"/>
      <c r="J63" s="119"/>
      <c r="K63" s="120"/>
      <c r="L63" s="120"/>
      <c r="M63" s="120"/>
      <c r="N63" s="120"/>
      <c r="O63" s="120"/>
      <c r="P63" s="120"/>
      <c r="Q63" s="121"/>
      <c r="R63" s="122"/>
      <c r="S63" s="123"/>
      <c r="T63" s="20"/>
      <c r="U63" s="20"/>
      <c r="V63" s="20"/>
      <c r="W63" s="20"/>
      <c r="X63" s="20"/>
      <c r="Y63" s="20"/>
      <c r="Z63" s="20"/>
      <c r="AA63" s="197"/>
      <c r="AB63" s="118"/>
      <c r="AC63" s="125"/>
      <c r="AD63" s="121"/>
      <c r="AE63" s="120"/>
      <c r="AF63" s="120"/>
      <c r="AG63" s="126"/>
      <c r="AH63" s="127"/>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197"/>
      <c r="BG63" s="119"/>
      <c r="BH63" s="120"/>
      <c r="BI63" s="120"/>
      <c r="BJ63" s="120"/>
      <c r="BK63" s="120"/>
      <c r="BL63" s="120"/>
      <c r="BM63" s="120"/>
      <c r="BN63" s="120"/>
      <c r="BO63" s="120"/>
      <c r="BP63" s="126"/>
      <c r="BQ63" s="127"/>
      <c r="BR63" s="20"/>
      <c r="BS63" s="20"/>
      <c r="BT63" s="20"/>
      <c r="BU63" s="20"/>
      <c r="BV63" s="20"/>
      <c r="BW63" s="20"/>
      <c r="BX63" s="20"/>
      <c r="BY63" s="20"/>
      <c r="BZ63" s="20"/>
      <c r="CA63" s="20"/>
      <c r="CB63" s="20"/>
      <c r="CC63" s="20"/>
      <c r="CD63" s="20"/>
      <c r="CE63" s="20"/>
      <c r="CF63" s="20"/>
      <c r="CG63" s="20"/>
      <c r="CH63" s="20"/>
      <c r="CI63" s="124"/>
      <c r="CJ63" s="125"/>
      <c r="CK63" s="121"/>
      <c r="CL63" s="235"/>
      <c r="CM63" s="121"/>
      <c r="CN63" s="121"/>
      <c r="CO63" s="121"/>
      <c r="CP63" s="121"/>
      <c r="CQ63" s="121"/>
      <c r="CR63" s="121"/>
      <c r="CS63" s="121"/>
      <c r="CT63" s="122"/>
      <c r="CU63" s="123"/>
      <c r="CV63" s="20"/>
      <c r="CW63" s="174"/>
      <c r="CX63" s="20"/>
      <c r="CY63" s="123"/>
      <c r="CZ63" s="123"/>
      <c r="DA63" s="197"/>
      <c r="DB63" s="119"/>
      <c r="DC63" s="120"/>
      <c r="DD63" s="236"/>
      <c r="DE63" s="316"/>
      <c r="DG63" s="285">
        <f t="shared" si="0"/>
        <v>0</v>
      </c>
    </row>
    <row r="64" spans="1:111" x14ac:dyDescent="0.35">
      <c r="A64" s="73"/>
      <c r="B64" s="81"/>
      <c r="C64" s="75"/>
      <c r="D64" s="97"/>
      <c r="E64" s="20"/>
      <c r="F64" s="20"/>
      <c r="G64" s="20"/>
      <c r="H64" s="20"/>
      <c r="I64" s="118"/>
      <c r="J64" s="119"/>
      <c r="K64" s="120"/>
      <c r="L64" s="120"/>
      <c r="M64" s="120"/>
      <c r="N64" s="120"/>
      <c r="O64" s="120"/>
      <c r="P64" s="120"/>
      <c r="Q64" s="121"/>
      <c r="R64" s="122"/>
      <c r="S64" s="123"/>
      <c r="T64" s="20"/>
      <c r="U64" s="20"/>
      <c r="V64" s="20"/>
      <c r="W64" s="20"/>
      <c r="X64" s="20"/>
      <c r="Y64" s="20"/>
      <c r="Z64" s="20"/>
      <c r="AA64" s="197"/>
      <c r="AB64" s="118"/>
      <c r="AC64" s="125"/>
      <c r="AD64" s="121"/>
      <c r="AE64" s="120"/>
      <c r="AF64" s="120"/>
      <c r="AG64" s="126"/>
      <c r="AH64" s="127"/>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197"/>
      <c r="BG64" s="119"/>
      <c r="BH64" s="120"/>
      <c r="BI64" s="120"/>
      <c r="BJ64" s="120"/>
      <c r="BK64" s="120"/>
      <c r="BL64" s="120"/>
      <c r="BM64" s="120"/>
      <c r="BN64" s="120"/>
      <c r="BO64" s="120"/>
      <c r="BP64" s="126"/>
      <c r="BQ64" s="127"/>
      <c r="BR64" s="20"/>
      <c r="BS64" s="20"/>
      <c r="BT64" s="20"/>
      <c r="BU64" s="20"/>
      <c r="BV64" s="20"/>
      <c r="BW64" s="20"/>
      <c r="BX64" s="20"/>
      <c r="BY64" s="20"/>
      <c r="BZ64" s="20"/>
      <c r="CA64" s="20"/>
      <c r="CB64" s="20"/>
      <c r="CC64" s="20"/>
      <c r="CD64" s="20"/>
      <c r="CE64" s="20"/>
      <c r="CF64" s="20"/>
      <c r="CG64" s="20"/>
      <c r="CH64" s="20"/>
      <c r="CI64" s="124"/>
      <c r="CJ64" s="125"/>
      <c r="CK64" s="121"/>
      <c r="CL64" s="235"/>
      <c r="CM64" s="121"/>
      <c r="CN64" s="121"/>
      <c r="CO64" s="121"/>
      <c r="CP64" s="121"/>
      <c r="CQ64" s="121"/>
      <c r="CR64" s="121"/>
      <c r="CS64" s="121"/>
      <c r="CT64" s="122"/>
      <c r="CU64" s="123"/>
      <c r="CV64" s="20"/>
      <c r="CW64" s="174"/>
      <c r="CX64" s="20"/>
      <c r="CY64" s="123"/>
      <c r="CZ64" s="123"/>
      <c r="DA64" s="197"/>
      <c r="DB64" s="119"/>
      <c r="DC64" s="120"/>
      <c r="DD64" s="236"/>
      <c r="DE64" s="316"/>
      <c r="DG64" s="285">
        <f t="shared" si="0"/>
        <v>0</v>
      </c>
    </row>
    <row r="65" spans="1:111" x14ac:dyDescent="0.35">
      <c r="A65" s="73"/>
      <c r="B65" s="81"/>
      <c r="C65" s="75"/>
      <c r="D65" s="97"/>
      <c r="E65" s="20"/>
      <c r="F65" s="20"/>
      <c r="G65" s="20"/>
      <c r="H65" s="20"/>
      <c r="I65" s="118"/>
      <c r="J65" s="119"/>
      <c r="K65" s="120"/>
      <c r="L65" s="120"/>
      <c r="M65" s="120"/>
      <c r="N65" s="120"/>
      <c r="O65" s="120"/>
      <c r="P65" s="120"/>
      <c r="Q65" s="121"/>
      <c r="R65" s="122"/>
      <c r="S65" s="123"/>
      <c r="T65" s="20"/>
      <c r="U65" s="20"/>
      <c r="V65" s="20"/>
      <c r="W65" s="20"/>
      <c r="X65" s="20"/>
      <c r="Y65" s="20"/>
      <c r="Z65" s="20"/>
      <c r="AA65" s="197"/>
      <c r="AB65" s="118"/>
      <c r="AC65" s="125"/>
      <c r="AD65" s="121"/>
      <c r="AE65" s="120"/>
      <c r="AF65" s="120"/>
      <c r="AG65" s="126"/>
      <c r="AH65" s="127"/>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197"/>
      <c r="BG65" s="119"/>
      <c r="BH65" s="120"/>
      <c r="BI65" s="120"/>
      <c r="BJ65" s="120"/>
      <c r="BK65" s="120"/>
      <c r="BL65" s="120"/>
      <c r="BM65" s="120"/>
      <c r="BN65" s="120"/>
      <c r="BO65" s="120"/>
      <c r="BP65" s="126"/>
      <c r="BQ65" s="127"/>
      <c r="BR65" s="20"/>
      <c r="BS65" s="20"/>
      <c r="BT65" s="20"/>
      <c r="BU65" s="20"/>
      <c r="BV65" s="20"/>
      <c r="BW65" s="20"/>
      <c r="BX65" s="20"/>
      <c r="BY65" s="20"/>
      <c r="BZ65" s="20"/>
      <c r="CA65" s="20"/>
      <c r="CB65" s="20"/>
      <c r="CC65" s="20"/>
      <c r="CD65" s="20"/>
      <c r="CE65" s="20"/>
      <c r="CF65" s="20"/>
      <c r="CG65" s="20"/>
      <c r="CH65" s="20"/>
      <c r="CI65" s="124"/>
      <c r="CJ65" s="125"/>
      <c r="CK65" s="121"/>
      <c r="CL65" s="235"/>
      <c r="CM65" s="121"/>
      <c r="CN65" s="121"/>
      <c r="CO65" s="121"/>
      <c r="CP65" s="121"/>
      <c r="CQ65" s="121"/>
      <c r="CR65" s="121"/>
      <c r="CS65" s="121"/>
      <c r="CT65" s="122"/>
      <c r="CU65" s="123"/>
      <c r="CV65" s="20"/>
      <c r="CW65" s="174"/>
      <c r="CX65" s="20"/>
      <c r="CY65" s="123"/>
      <c r="CZ65" s="123"/>
      <c r="DA65" s="197"/>
      <c r="DB65" s="119"/>
      <c r="DC65" s="120"/>
      <c r="DD65" s="236"/>
      <c r="DE65" s="316"/>
      <c r="DG65" s="285">
        <f t="shared" si="0"/>
        <v>0</v>
      </c>
    </row>
    <row r="66" spans="1:111" x14ac:dyDescent="0.35">
      <c r="A66" s="73"/>
      <c r="B66" s="81"/>
      <c r="C66" s="75"/>
      <c r="D66" s="97"/>
      <c r="E66" s="20"/>
      <c r="F66" s="20"/>
      <c r="G66" s="20"/>
      <c r="H66" s="20"/>
      <c r="I66" s="118"/>
      <c r="J66" s="119"/>
      <c r="K66" s="120"/>
      <c r="L66" s="120"/>
      <c r="M66" s="120"/>
      <c r="N66" s="120"/>
      <c r="O66" s="120"/>
      <c r="P66" s="120"/>
      <c r="Q66" s="121"/>
      <c r="R66" s="122"/>
      <c r="S66" s="123"/>
      <c r="T66" s="20"/>
      <c r="U66" s="20"/>
      <c r="V66" s="20"/>
      <c r="W66" s="20"/>
      <c r="X66" s="20"/>
      <c r="Y66" s="20"/>
      <c r="Z66" s="20"/>
      <c r="AA66" s="197"/>
      <c r="AB66" s="118"/>
      <c r="AC66" s="125"/>
      <c r="AD66" s="121"/>
      <c r="AE66" s="120"/>
      <c r="AF66" s="120"/>
      <c r="AG66" s="126"/>
      <c r="AH66" s="127"/>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197"/>
      <c r="BG66" s="119"/>
      <c r="BH66" s="120"/>
      <c r="BI66" s="120"/>
      <c r="BJ66" s="120"/>
      <c r="BK66" s="120"/>
      <c r="BL66" s="120"/>
      <c r="BM66" s="120"/>
      <c r="BN66" s="120"/>
      <c r="BO66" s="120"/>
      <c r="BP66" s="126"/>
      <c r="BQ66" s="127"/>
      <c r="BR66" s="20"/>
      <c r="BS66" s="20"/>
      <c r="BT66" s="20"/>
      <c r="BU66" s="20"/>
      <c r="BV66" s="20"/>
      <c r="BW66" s="20"/>
      <c r="BX66" s="20"/>
      <c r="BY66" s="20"/>
      <c r="BZ66" s="20"/>
      <c r="CA66" s="20"/>
      <c r="CB66" s="20"/>
      <c r="CC66" s="20"/>
      <c r="CD66" s="20"/>
      <c r="CE66" s="20"/>
      <c r="CF66" s="20"/>
      <c r="CG66" s="20"/>
      <c r="CH66" s="20"/>
      <c r="CI66" s="124"/>
      <c r="CJ66" s="125"/>
      <c r="CK66" s="121"/>
      <c r="CL66" s="235"/>
      <c r="CM66" s="121"/>
      <c r="CN66" s="121"/>
      <c r="CO66" s="121"/>
      <c r="CP66" s="121"/>
      <c r="CQ66" s="121"/>
      <c r="CR66" s="121"/>
      <c r="CS66" s="121"/>
      <c r="CT66" s="122"/>
      <c r="CU66" s="123"/>
      <c r="CV66" s="20"/>
      <c r="CW66" s="174"/>
      <c r="CX66" s="20"/>
      <c r="CY66" s="123"/>
      <c r="CZ66" s="123"/>
      <c r="DA66" s="197"/>
      <c r="DB66" s="119"/>
      <c r="DC66" s="120"/>
      <c r="DD66" s="236"/>
      <c r="DE66" s="316"/>
      <c r="DG66" s="285">
        <f t="shared" si="0"/>
        <v>0</v>
      </c>
    </row>
    <row r="67" spans="1:111" x14ac:dyDescent="0.35">
      <c r="A67" s="73"/>
      <c r="B67" s="81"/>
      <c r="C67" s="75"/>
      <c r="D67" s="97"/>
      <c r="E67" s="20"/>
      <c r="F67" s="20"/>
      <c r="G67" s="20"/>
      <c r="H67" s="20"/>
      <c r="I67" s="118"/>
      <c r="J67" s="119"/>
      <c r="K67" s="120"/>
      <c r="L67" s="120"/>
      <c r="M67" s="120"/>
      <c r="N67" s="120"/>
      <c r="O67" s="120"/>
      <c r="P67" s="120"/>
      <c r="Q67" s="121"/>
      <c r="R67" s="122"/>
      <c r="S67" s="123"/>
      <c r="T67" s="20"/>
      <c r="U67" s="20"/>
      <c r="V67" s="20"/>
      <c r="W67" s="20"/>
      <c r="X67" s="20"/>
      <c r="Y67" s="20"/>
      <c r="Z67" s="20"/>
      <c r="AA67" s="197"/>
      <c r="AB67" s="118"/>
      <c r="AC67" s="125"/>
      <c r="AD67" s="121"/>
      <c r="AE67" s="120"/>
      <c r="AF67" s="120"/>
      <c r="AG67" s="126"/>
      <c r="AH67" s="127"/>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197"/>
      <c r="BG67" s="119"/>
      <c r="BH67" s="120"/>
      <c r="BI67" s="120"/>
      <c r="BJ67" s="120"/>
      <c r="BK67" s="120"/>
      <c r="BL67" s="120"/>
      <c r="BM67" s="120"/>
      <c r="BN67" s="120"/>
      <c r="BO67" s="120"/>
      <c r="BP67" s="126"/>
      <c r="BQ67" s="127"/>
      <c r="BR67" s="20"/>
      <c r="BS67" s="20"/>
      <c r="BT67" s="20"/>
      <c r="BU67" s="20"/>
      <c r="BV67" s="20"/>
      <c r="BW67" s="20"/>
      <c r="BX67" s="20"/>
      <c r="BY67" s="20"/>
      <c r="BZ67" s="20"/>
      <c r="CA67" s="20"/>
      <c r="CB67" s="20"/>
      <c r="CC67" s="20"/>
      <c r="CD67" s="20"/>
      <c r="CE67" s="20"/>
      <c r="CF67" s="20"/>
      <c r="CG67" s="20"/>
      <c r="CH67" s="20"/>
      <c r="CI67" s="124"/>
      <c r="CJ67" s="125"/>
      <c r="CK67" s="121"/>
      <c r="CL67" s="235"/>
      <c r="CM67" s="121"/>
      <c r="CN67" s="121"/>
      <c r="CO67" s="121"/>
      <c r="CP67" s="121"/>
      <c r="CQ67" s="121"/>
      <c r="CR67" s="121"/>
      <c r="CS67" s="121"/>
      <c r="CT67" s="122"/>
      <c r="CU67" s="123"/>
      <c r="CV67" s="20"/>
      <c r="CW67" s="174"/>
      <c r="CX67" s="20"/>
      <c r="CY67" s="123"/>
      <c r="CZ67" s="123"/>
      <c r="DA67" s="197"/>
      <c r="DB67" s="119"/>
      <c r="DC67" s="120"/>
      <c r="DD67" s="236"/>
      <c r="DE67" s="316"/>
      <c r="DG67" s="285">
        <f t="shared" si="0"/>
        <v>0</v>
      </c>
    </row>
    <row r="68" spans="1:111" x14ac:dyDescent="0.35">
      <c r="A68" s="73"/>
      <c r="B68" s="81"/>
      <c r="C68" s="75"/>
      <c r="D68" s="97"/>
      <c r="E68" s="20"/>
      <c r="F68" s="20"/>
      <c r="G68" s="20"/>
      <c r="H68" s="20"/>
      <c r="I68" s="118"/>
      <c r="J68" s="119"/>
      <c r="K68" s="120"/>
      <c r="L68" s="120"/>
      <c r="M68" s="120"/>
      <c r="N68" s="120"/>
      <c r="O68" s="120"/>
      <c r="P68" s="120"/>
      <c r="Q68" s="121"/>
      <c r="R68" s="122"/>
      <c r="S68" s="123"/>
      <c r="T68" s="20"/>
      <c r="U68" s="20"/>
      <c r="V68" s="20"/>
      <c r="W68" s="20"/>
      <c r="X68" s="20"/>
      <c r="Y68" s="20"/>
      <c r="Z68" s="20"/>
      <c r="AA68" s="197"/>
      <c r="AB68" s="118"/>
      <c r="AC68" s="125"/>
      <c r="AD68" s="121"/>
      <c r="AE68" s="120"/>
      <c r="AF68" s="120"/>
      <c r="AG68" s="126"/>
      <c r="AH68" s="127"/>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197"/>
      <c r="BG68" s="119"/>
      <c r="BH68" s="120"/>
      <c r="BI68" s="120"/>
      <c r="BJ68" s="120"/>
      <c r="BK68" s="120"/>
      <c r="BL68" s="120"/>
      <c r="BM68" s="120"/>
      <c r="BN68" s="120"/>
      <c r="BO68" s="120"/>
      <c r="BP68" s="126"/>
      <c r="BQ68" s="127"/>
      <c r="BR68" s="20"/>
      <c r="BS68" s="20"/>
      <c r="BT68" s="20"/>
      <c r="BU68" s="20"/>
      <c r="BV68" s="20"/>
      <c r="BW68" s="20"/>
      <c r="BX68" s="20"/>
      <c r="BY68" s="20"/>
      <c r="BZ68" s="20"/>
      <c r="CA68" s="20"/>
      <c r="CB68" s="20"/>
      <c r="CC68" s="20"/>
      <c r="CD68" s="20"/>
      <c r="CE68" s="20"/>
      <c r="CF68" s="20"/>
      <c r="CG68" s="20"/>
      <c r="CH68" s="20"/>
      <c r="CI68" s="124"/>
      <c r="CJ68" s="125"/>
      <c r="CK68" s="121"/>
      <c r="CL68" s="235"/>
      <c r="CM68" s="121"/>
      <c r="CN68" s="121"/>
      <c r="CO68" s="121"/>
      <c r="CP68" s="121"/>
      <c r="CQ68" s="121"/>
      <c r="CR68" s="121"/>
      <c r="CS68" s="121"/>
      <c r="CT68" s="122"/>
      <c r="CU68" s="123"/>
      <c r="CV68" s="20"/>
      <c r="CW68" s="174"/>
      <c r="CX68" s="20"/>
      <c r="CY68" s="123"/>
      <c r="CZ68" s="123"/>
      <c r="DA68" s="197"/>
      <c r="DB68" s="119"/>
      <c r="DC68" s="120"/>
      <c r="DD68" s="236"/>
      <c r="DE68" s="316"/>
      <c r="DG68" s="285">
        <f t="shared" si="0"/>
        <v>0</v>
      </c>
    </row>
    <row r="69" spans="1:111" x14ac:dyDescent="0.35">
      <c r="A69" s="77"/>
      <c r="B69" s="82"/>
      <c r="C69" s="76"/>
      <c r="D69" s="97"/>
      <c r="E69" s="20"/>
      <c r="F69" s="20"/>
      <c r="G69" s="20"/>
      <c r="H69" s="20"/>
      <c r="I69" s="118"/>
      <c r="J69" s="119"/>
      <c r="K69" s="120"/>
      <c r="L69" s="120"/>
      <c r="M69" s="120"/>
      <c r="N69" s="120"/>
      <c r="O69" s="120"/>
      <c r="P69" s="120"/>
      <c r="Q69" s="121"/>
      <c r="R69" s="122"/>
      <c r="S69" s="123"/>
      <c r="T69" s="20"/>
      <c r="U69" s="20"/>
      <c r="V69" s="20"/>
      <c r="W69" s="20"/>
      <c r="X69" s="20"/>
      <c r="Y69" s="20"/>
      <c r="Z69" s="20"/>
      <c r="AA69" s="197"/>
      <c r="AB69" s="118"/>
      <c r="AC69" s="125"/>
      <c r="AD69" s="121"/>
      <c r="AE69" s="120"/>
      <c r="AF69" s="120"/>
      <c r="AG69" s="126"/>
      <c r="AH69" s="127"/>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197"/>
      <c r="BG69" s="119"/>
      <c r="BH69" s="120"/>
      <c r="BI69" s="120"/>
      <c r="BJ69" s="120"/>
      <c r="BK69" s="120"/>
      <c r="BL69" s="120"/>
      <c r="BM69" s="120"/>
      <c r="BN69" s="120"/>
      <c r="BO69" s="120"/>
      <c r="BP69" s="126"/>
      <c r="BQ69" s="127"/>
      <c r="BR69" s="20"/>
      <c r="BS69" s="20"/>
      <c r="BT69" s="20"/>
      <c r="BU69" s="20"/>
      <c r="BV69" s="20"/>
      <c r="BW69" s="20"/>
      <c r="BX69" s="20"/>
      <c r="BY69" s="20"/>
      <c r="BZ69" s="20"/>
      <c r="CA69" s="20"/>
      <c r="CB69" s="20"/>
      <c r="CC69" s="20"/>
      <c r="CD69" s="20"/>
      <c r="CE69" s="20"/>
      <c r="CF69" s="20"/>
      <c r="CG69" s="20"/>
      <c r="CH69" s="20"/>
      <c r="CI69" s="124"/>
      <c r="CJ69" s="125"/>
      <c r="CK69" s="121"/>
      <c r="CL69" s="235"/>
      <c r="CM69" s="121"/>
      <c r="CN69" s="121"/>
      <c r="CO69" s="121"/>
      <c r="CP69" s="121"/>
      <c r="CQ69" s="121"/>
      <c r="CR69" s="121"/>
      <c r="CS69" s="121"/>
      <c r="CT69" s="122"/>
      <c r="CU69" s="123"/>
      <c r="CV69" s="20"/>
      <c r="CW69" s="174"/>
      <c r="CX69" s="20"/>
      <c r="CY69" s="123"/>
      <c r="CZ69" s="123"/>
      <c r="DA69" s="197"/>
      <c r="DB69" s="119"/>
      <c r="DC69" s="120"/>
      <c r="DD69" s="236"/>
      <c r="DE69" s="316"/>
      <c r="DG69" s="285">
        <f t="shared" ref="DG69:DG132" si="1">SUM(D69:DE69)</f>
        <v>0</v>
      </c>
    </row>
    <row r="70" spans="1:111" x14ac:dyDescent="0.35">
      <c r="A70" s="77"/>
      <c r="B70" s="82"/>
      <c r="C70" s="76"/>
      <c r="D70" s="97"/>
      <c r="E70" s="20"/>
      <c r="F70" s="20"/>
      <c r="G70" s="20"/>
      <c r="H70" s="20"/>
      <c r="I70" s="118"/>
      <c r="J70" s="119"/>
      <c r="K70" s="120"/>
      <c r="L70" s="120"/>
      <c r="M70" s="120"/>
      <c r="N70" s="120"/>
      <c r="O70" s="120"/>
      <c r="P70" s="120"/>
      <c r="Q70" s="121"/>
      <c r="R70" s="122"/>
      <c r="S70" s="123"/>
      <c r="T70" s="20"/>
      <c r="U70" s="20"/>
      <c r="V70" s="20"/>
      <c r="W70" s="20"/>
      <c r="X70" s="20"/>
      <c r="Y70" s="20"/>
      <c r="Z70" s="20"/>
      <c r="AA70" s="197"/>
      <c r="AB70" s="118"/>
      <c r="AC70" s="125"/>
      <c r="AD70" s="121"/>
      <c r="AE70" s="120"/>
      <c r="AF70" s="120"/>
      <c r="AG70" s="126"/>
      <c r="AH70" s="127"/>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197"/>
      <c r="BG70" s="119"/>
      <c r="BH70" s="120"/>
      <c r="BI70" s="120"/>
      <c r="BJ70" s="120"/>
      <c r="BK70" s="120"/>
      <c r="BL70" s="120"/>
      <c r="BM70" s="120"/>
      <c r="BN70" s="120"/>
      <c r="BO70" s="120"/>
      <c r="BP70" s="126"/>
      <c r="BQ70" s="127"/>
      <c r="BR70" s="20"/>
      <c r="BS70" s="20"/>
      <c r="BT70" s="20"/>
      <c r="BU70" s="20"/>
      <c r="BV70" s="20"/>
      <c r="BW70" s="20"/>
      <c r="BX70" s="20"/>
      <c r="BY70" s="20"/>
      <c r="BZ70" s="20"/>
      <c r="CA70" s="20"/>
      <c r="CB70" s="20"/>
      <c r="CC70" s="20"/>
      <c r="CD70" s="20"/>
      <c r="CE70" s="20"/>
      <c r="CF70" s="20"/>
      <c r="CG70" s="20"/>
      <c r="CH70" s="20"/>
      <c r="CI70" s="124"/>
      <c r="CJ70" s="125"/>
      <c r="CK70" s="121"/>
      <c r="CL70" s="235"/>
      <c r="CM70" s="121"/>
      <c r="CN70" s="121"/>
      <c r="CO70" s="121"/>
      <c r="CP70" s="121"/>
      <c r="CQ70" s="121"/>
      <c r="CR70" s="121"/>
      <c r="CS70" s="121"/>
      <c r="CT70" s="122"/>
      <c r="CU70" s="123"/>
      <c r="CV70" s="20"/>
      <c r="CW70" s="174"/>
      <c r="CX70" s="20"/>
      <c r="CY70" s="123"/>
      <c r="CZ70" s="123"/>
      <c r="DA70" s="197"/>
      <c r="DB70" s="119"/>
      <c r="DC70" s="120"/>
      <c r="DD70" s="236"/>
      <c r="DE70" s="316"/>
      <c r="DG70" s="285">
        <f t="shared" si="1"/>
        <v>0</v>
      </c>
    </row>
    <row r="71" spans="1:111" x14ac:dyDescent="0.35">
      <c r="A71" s="73"/>
      <c r="B71" s="81"/>
      <c r="C71" s="75"/>
      <c r="D71" s="97"/>
      <c r="E71" s="20"/>
      <c r="F71" s="20"/>
      <c r="G71" s="20"/>
      <c r="H71" s="20"/>
      <c r="I71" s="118"/>
      <c r="J71" s="119"/>
      <c r="K71" s="120"/>
      <c r="L71" s="120"/>
      <c r="M71" s="120"/>
      <c r="N71" s="120"/>
      <c r="O71" s="120"/>
      <c r="P71" s="120"/>
      <c r="Q71" s="121"/>
      <c r="R71" s="122"/>
      <c r="S71" s="123"/>
      <c r="T71" s="20"/>
      <c r="U71" s="20"/>
      <c r="V71" s="20"/>
      <c r="W71" s="20"/>
      <c r="X71" s="20"/>
      <c r="Y71" s="20"/>
      <c r="Z71" s="20"/>
      <c r="AA71" s="197"/>
      <c r="AB71" s="118"/>
      <c r="AC71" s="125"/>
      <c r="AD71" s="121"/>
      <c r="AE71" s="120"/>
      <c r="AF71" s="120"/>
      <c r="AG71" s="126"/>
      <c r="AH71" s="127"/>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197"/>
      <c r="BG71" s="119"/>
      <c r="BH71" s="120"/>
      <c r="BI71" s="120"/>
      <c r="BJ71" s="120"/>
      <c r="BK71" s="120"/>
      <c r="BL71" s="120"/>
      <c r="BM71" s="120"/>
      <c r="BN71" s="120"/>
      <c r="BO71" s="120"/>
      <c r="BP71" s="126"/>
      <c r="BQ71" s="127"/>
      <c r="BR71" s="20"/>
      <c r="BS71" s="20"/>
      <c r="BT71" s="20"/>
      <c r="BU71" s="20"/>
      <c r="BV71" s="20"/>
      <c r="BW71" s="20"/>
      <c r="BX71" s="20"/>
      <c r="BY71" s="20"/>
      <c r="BZ71" s="20"/>
      <c r="CA71" s="20"/>
      <c r="CB71" s="20"/>
      <c r="CC71" s="20"/>
      <c r="CD71" s="20"/>
      <c r="CE71" s="20"/>
      <c r="CF71" s="20"/>
      <c r="CG71" s="20"/>
      <c r="CH71" s="20"/>
      <c r="CI71" s="124"/>
      <c r="CJ71" s="125"/>
      <c r="CK71" s="121"/>
      <c r="CL71" s="235"/>
      <c r="CM71" s="121"/>
      <c r="CN71" s="121"/>
      <c r="CO71" s="121"/>
      <c r="CP71" s="121"/>
      <c r="CQ71" s="121"/>
      <c r="CR71" s="121"/>
      <c r="CS71" s="121"/>
      <c r="CT71" s="122"/>
      <c r="CU71" s="123"/>
      <c r="CV71" s="20"/>
      <c r="CW71" s="174"/>
      <c r="CX71" s="20"/>
      <c r="CY71" s="123"/>
      <c r="CZ71" s="123"/>
      <c r="DA71" s="197"/>
      <c r="DB71" s="119"/>
      <c r="DC71" s="120"/>
      <c r="DD71" s="236"/>
      <c r="DE71" s="316"/>
      <c r="DG71" s="285">
        <f t="shared" si="1"/>
        <v>0</v>
      </c>
    </row>
    <row r="72" spans="1:111" x14ac:dyDescent="0.35">
      <c r="A72" s="73"/>
      <c r="B72" s="81"/>
      <c r="C72" s="75"/>
      <c r="D72" s="97"/>
      <c r="E72" s="20"/>
      <c r="F72" s="20"/>
      <c r="G72" s="20"/>
      <c r="H72" s="20"/>
      <c r="I72" s="118"/>
      <c r="J72" s="119"/>
      <c r="K72" s="120"/>
      <c r="L72" s="120"/>
      <c r="M72" s="120"/>
      <c r="N72" s="120"/>
      <c r="O72" s="120"/>
      <c r="P72" s="120"/>
      <c r="Q72" s="121"/>
      <c r="R72" s="122"/>
      <c r="S72" s="123"/>
      <c r="T72" s="20"/>
      <c r="U72" s="20"/>
      <c r="V72" s="20"/>
      <c r="W72" s="20"/>
      <c r="X72" s="20"/>
      <c r="Y72" s="20"/>
      <c r="Z72" s="20"/>
      <c r="AA72" s="197"/>
      <c r="AB72" s="118"/>
      <c r="AC72" s="125"/>
      <c r="AD72" s="121"/>
      <c r="AE72" s="120"/>
      <c r="AF72" s="120"/>
      <c r="AG72" s="126"/>
      <c r="AH72" s="127"/>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197"/>
      <c r="BG72" s="119"/>
      <c r="BH72" s="120"/>
      <c r="BI72" s="120"/>
      <c r="BJ72" s="120"/>
      <c r="BK72" s="120"/>
      <c r="BL72" s="120"/>
      <c r="BM72" s="120"/>
      <c r="BN72" s="120"/>
      <c r="BO72" s="120"/>
      <c r="BP72" s="126"/>
      <c r="BQ72" s="127"/>
      <c r="BR72" s="20"/>
      <c r="BS72" s="20"/>
      <c r="BT72" s="20"/>
      <c r="BU72" s="20"/>
      <c r="BV72" s="20"/>
      <c r="BW72" s="20"/>
      <c r="BX72" s="20"/>
      <c r="BY72" s="20"/>
      <c r="BZ72" s="20"/>
      <c r="CA72" s="20"/>
      <c r="CB72" s="20"/>
      <c r="CC72" s="20"/>
      <c r="CD72" s="20"/>
      <c r="CE72" s="20"/>
      <c r="CF72" s="20"/>
      <c r="CG72" s="20"/>
      <c r="CH72" s="20"/>
      <c r="CI72" s="124"/>
      <c r="CJ72" s="125"/>
      <c r="CK72" s="121"/>
      <c r="CL72" s="235"/>
      <c r="CM72" s="121"/>
      <c r="CN72" s="121"/>
      <c r="CO72" s="121"/>
      <c r="CP72" s="121"/>
      <c r="CQ72" s="121"/>
      <c r="CR72" s="121"/>
      <c r="CS72" s="121"/>
      <c r="CT72" s="122"/>
      <c r="CU72" s="123"/>
      <c r="CV72" s="20"/>
      <c r="CW72" s="174"/>
      <c r="CX72" s="20"/>
      <c r="CY72" s="123"/>
      <c r="CZ72" s="123"/>
      <c r="DA72" s="197"/>
      <c r="DB72" s="119"/>
      <c r="DC72" s="120"/>
      <c r="DD72" s="236"/>
      <c r="DE72" s="316"/>
      <c r="DG72" s="285">
        <f t="shared" si="1"/>
        <v>0</v>
      </c>
    </row>
    <row r="73" spans="1:111" x14ac:dyDescent="0.35">
      <c r="A73" s="77"/>
      <c r="B73" s="82"/>
      <c r="C73" s="76"/>
      <c r="D73" s="97"/>
      <c r="E73" s="20"/>
      <c r="F73" s="20"/>
      <c r="G73" s="20"/>
      <c r="H73" s="20"/>
      <c r="I73" s="118"/>
      <c r="J73" s="119"/>
      <c r="K73" s="120"/>
      <c r="L73" s="120"/>
      <c r="M73" s="120"/>
      <c r="N73" s="120"/>
      <c r="O73" s="120"/>
      <c r="P73" s="120"/>
      <c r="Q73" s="121"/>
      <c r="R73" s="122"/>
      <c r="S73" s="123"/>
      <c r="T73" s="20"/>
      <c r="U73" s="20"/>
      <c r="V73" s="20"/>
      <c r="W73" s="20"/>
      <c r="X73" s="20"/>
      <c r="Y73" s="20"/>
      <c r="Z73" s="20"/>
      <c r="AA73" s="197"/>
      <c r="AB73" s="118"/>
      <c r="AC73" s="125"/>
      <c r="AD73" s="121"/>
      <c r="AE73" s="120"/>
      <c r="AF73" s="120"/>
      <c r="AG73" s="126"/>
      <c r="AH73" s="127"/>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197"/>
      <c r="BG73" s="119"/>
      <c r="BH73" s="120"/>
      <c r="BI73" s="120"/>
      <c r="BJ73" s="120"/>
      <c r="BK73" s="120"/>
      <c r="BL73" s="120"/>
      <c r="BM73" s="120"/>
      <c r="BN73" s="120"/>
      <c r="BO73" s="120"/>
      <c r="BP73" s="126"/>
      <c r="BQ73" s="127"/>
      <c r="BR73" s="20"/>
      <c r="BS73" s="20"/>
      <c r="BT73" s="20"/>
      <c r="BU73" s="20"/>
      <c r="BV73" s="20"/>
      <c r="BW73" s="20"/>
      <c r="BX73" s="20"/>
      <c r="BY73" s="20"/>
      <c r="BZ73" s="20"/>
      <c r="CA73" s="20"/>
      <c r="CB73" s="20"/>
      <c r="CC73" s="20"/>
      <c r="CD73" s="20"/>
      <c r="CE73" s="20"/>
      <c r="CF73" s="20"/>
      <c r="CG73" s="20"/>
      <c r="CH73" s="20"/>
      <c r="CI73" s="124"/>
      <c r="CJ73" s="125"/>
      <c r="CK73" s="121"/>
      <c r="CL73" s="235"/>
      <c r="CM73" s="121"/>
      <c r="CN73" s="121"/>
      <c r="CO73" s="121"/>
      <c r="CP73" s="121"/>
      <c r="CQ73" s="121"/>
      <c r="CR73" s="121"/>
      <c r="CS73" s="121"/>
      <c r="CT73" s="122"/>
      <c r="CU73" s="123"/>
      <c r="CV73" s="20"/>
      <c r="CW73" s="174"/>
      <c r="CX73" s="20"/>
      <c r="CY73" s="123"/>
      <c r="CZ73" s="123"/>
      <c r="DA73" s="197"/>
      <c r="DB73" s="119"/>
      <c r="DC73" s="120"/>
      <c r="DD73" s="236"/>
      <c r="DE73" s="316"/>
      <c r="DG73" s="285">
        <f t="shared" si="1"/>
        <v>0</v>
      </c>
    </row>
    <row r="74" spans="1:111" x14ac:dyDescent="0.35">
      <c r="A74" s="77"/>
      <c r="B74" s="82"/>
      <c r="C74" s="76"/>
      <c r="D74" s="97"/>
      <c r="E74" s="20"/>
      <c r="F74" s="20"/>
      <c r="G74" s="20"/>
      <c r="H74" s="20"/>
      <c r="I74" s="118"/>
      <c r="J74" s="119"/>
      <c r="K74" s="120"/>
      <c r="L74" s="120"/>
      <c r="M74" s="120"/>
      <c r="N74" s="120"/>
      <c r="O74" s="120"/>
      <c r="P74" s="120"/>
      <c r="Q74" s="121"/>
      <c r="R74" s="122"/>
      <c r="S74" s="123"/>
      <c r="T74" s="20"/>
      <c r="U74" s="20"/>
      <c r="V74" s="20"/>
      <c r="W74" s="20"/>
      <c r="X74" s="20"/>
      <c r="Y74" s="20"/>
      <c r="Z74" s="20"/>
      <c r="AA74" s="197"/>
      <c r="AB74" s="118"/>
      <c r="AC74" s="125"/>
      <c r="AD74" s="121"/>
      <c r="AE74" s="120"/>
      <c r="AF74" s="120"/>
      <c r="AG74" s="126"/>
      <c r="AH74" s="127"/>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197"/>
      <c r="BG74" s="119"/>
      <c r="BH74" s="120"/>
      <c r="BI74" s="120"/>
      <c r="BJ74" s="120"/>
      <c r="BK74" s="120"/>
      <c r="BL74" s="120"/>
      <c r="BM74" s="120"/>
      <c r="BN74" s="120"/>
      <c r="BO74" s="120"/>
      <c r="BP74" s="126"/>
      <c r="BQ74" s="127"/>
      <c r="BR74" s="20"/>
      <c r="BS74" s="20"/>
      <c r="BT74" s="20"/>
      <c r="BU74" s="20"/>
      <c r="BV74" s="20"/>
      <c r="BW74" s="20"/>
      <c r="BX74" s="20"/>
      <c r="BY74" s="20"/>
      <c r="BZ74" s="20"/>
      <c r="CA74" s="20"/>
      <c r="CB74" s="20"/>
      <c r="CC74" s="20"/>
      <c r="CD74" s="20"/>
      <c r="CE74" s="20"/>
      <c r="CF74" s="20"/>
      <c r="CG74" s="20"/>
      <c r="CH74" s="20"/>
      <c r="CI74" s="124"/>
      <c r="CJ74" s="125"/>
      <c r="CK74" s="121"/>
      <c r="CL74" s="235"/>
      <c r="CM74" s="121"/>
      <c r="CN74" s="121"/>
      <c r="CO74" s="121"/>
      <c r="CP74" s="121"/>
      <c r="CQ74" s="121"/>
      <c r="CR74" s="121"/>
      <c r="CS74" s="121"/>
      <c r="CT74" s="122"/>
      <c r="CU74" s="123"/>
      <c r="CV74" s="20"/>
      <c r="CW74" s="174"/>
      <c r="CX74" s="20"/>
      <c r="CY74" s="123"/>
      <c r="CZ74" s="123"/>
      <c r="DA74" s="197"/>
      <c r="DB74" s="119"/>
      <c r="DC74" s="120"/>
      <c r="DD74" s="236"/>
      <c r="DE74" s="316"/>
      <c r="DG74" s="285">
        <f t="shared" si="1"/>
        <v>0</v>
      </c>
    </row>
    <row r="75" spans="1:111" x14ac:dyDescent="0.35">
      <c r="A75" s="73"/>
      <c r="B75" s="81"/>
      <c r="C75" s="75"/>
      <c r="D75" s="97"/>
      <c r="E75" s="20"/>
      <c r="F75" s="20"/>
      <c r="G75" s="20"/>
      <c r="H75" s="20"/>
      <c r="I75" s="118"/>
      <c r="J75" s="119"/>
      <c r="K75" s="120"/>
      <c r="L75" s="120"/>
      <c r="M75" s="120"/>
      <c r="N75" s="120"/>
      <c r="O75" s="120"/>
      <c r="P75" s="120"/>
      <c r="Q75" s="121"/>
      <c r="R75" s="122"/>
      <c r="S75" s="123"/>
      <c r="T75" s="20"/>
      <c r="U75" s="20"/>
      <c r="V75" s="20"/>
      <c r="W75" s="20"/>
      <c r="X75" s="20"/>
      <c r="Y75" s="20"/>
      <c r="Z75" s="20"/>
      <c r="AA75" s="197"/>
      <c r="AB75" s="118"/>
      <c r="AC75" s="125"/>
      <c r="AD75" s="121"/>
      <c r="AE75" s="120"/>
      <c r="AF75" s="120"/>
      <c r="AG75" s="126"/>
      <c r="AH75" s="127"/>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197"/>
      <c r="BG75" s="119"/>
      <c r="BH75" s="120"/>
      <c r="BI75" s="120"/>
      <c r="BJ75" s="120"/>
      <c r="BK75" s="120"/>
      <c r="BL75" s="120"/>
      <c r="BM75" s="120"/>
      <c r="BN75" s="120"/>
      <c r="BO75" s="120"/>
      <c r="BP75" s="126"/>
      <c r="BQ75" s="127"/>
      <c r="BR75" s="20"/>
      <c r="BS75" s="20"/>
      <c r="BT75" s="20"/>
      <c r="BU75" s="20"/>
      <c r="BV75" s="20"/>
      <c r="BW75" s="20"/>
      <c r="BX75" s="20"/>
      <c r="BY75" s="20"/>
      <c r="BZ75" s="20"/>
      <c r="CA75" s="20"/>
      <c r="CB75" s="20"/>
      <c r="CC75" s="20"/>
      <c r="CD75" s="20"/>
      <c r="CE75" s="20"/>
      <c r="CF75" s="20"/>
      <c r="CG75" s="20"/>
      <c r="CH75" s="20"/>
      <c r="CI75" s="124"/>
      <c r="CJ75" s="125"/>
      <c r="CK75" s="121"/>
      <c r="CL75" s="235"/>
      <c r="CM75" s="121"/>
      <c r="CN75" s="121"/>
      <c r="CO75" s="121"/>
      <c r="CP75" s="121"/>
      <c r="CQ75" s="121"/>
      <c r="CR75" s="121"/>
      <c r="CS75" s="121"/>
      <c r="CT75" s="122"/>
      <c r="CU75" s="123"/>
      <c r="CV75" s="20"/>
      <c r="CW75" s="174"/>
      <c r="CX75" s="20"/>
      <c r="CY75" s="123"/>
      <c r="CZ75" s="123"/>
      <c r="DA75" s="197"/>
      <c r="DB75" s="119"/>
      <c r="DC75" s="120"/>
      <c r="DD75" s="236"/>
      <c r="DE75" s="316"/>
      <c r="DG75" s="285">
        <f t="shared" si="1"/>
        <v>0</v>
      </c>
    </row>
    <row r="76" spans="1:111" x14ac:dyDescent="0.35">
      <c r="A76" s="73"/>
      <c r="B76" s="81"/>
      <c r="C76" s="75"/>
      <c r="D76" s="97"/>
      <c r="E76" s="20"/>
      <c r="F76" s="20"/>
      <c r="G76" s="20"/>
      <c r="H76" s="20"/>
      <c r="I76" s="118"/>
      <c r="J76" s="119"/>
      <c r="K76" s="120"/>
      <c r="L76" s="120"/>
      <c r="M76" s="120"/>
      <c r="N76" s="120"/>
      <c r="O76" s="120"/>
      <c r="P76" s="120"/>
      <c r="Q76" s="121"/>
      <c r="R76" s="122"/>
      <c r="S76" s="123"/>
      <c r="T76" s="20"/>
      <c r="U76" s="20"/>
      <c r="V76" s="20"/>
      <c r="W76" s="20"/>
      <c r="X76" s="20"/>
      <c r="Y76" s="20"/>
      <c r="Z76" s="20"/>
      <c r="AA76" s="197"/>
      <c r="AB76" s="118"/>
      <c r="AC76" s="125"/>
      <c r="AD76" s="121"/>
      <c r="AE76" s="120"/>
      <c r="AF76" s="120"/>
      <c r="AG76" s="126"/>
      <c r="AH76" s="127"/>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197"/>
      <c r="BG76" s="119"/>
      <c r="BH76" s="120"/>
      <c r="BI76" s="120"/>
      <c r="BJ76" s="120"/>
      <c r="BK76" s="120"/>
      <c r="BL76" s="120"/>
      <c r="BM76" s="120"/>
      <c r="BN76" s="120"/>
      <c r="BO76" s="120"/>
      <c r="BP76" s="126"/>
      <c r="BQ76" s="127"/>
      <c r="BR76" s="20"/>
      <c r="BS76" s="20"/>
      <c r="BT76" s="20"/>
      <c r="BU76" s="20"/>
      <c r="BV76" s="20"/>
      <c r="BW76" s="20"/>
      <c r="BX76" s="20"/>
      <c r="BY76" s="20"/>
      <c r="BZ76" s="20"/>
      <c r="CA76" s="20"/>
      <c r="CB76" s="20"/>
      <c r="CC76" s="20"/>
      <c r="CD76" s="20"/>
      <c r="CE76" s="20"/>
      <c r="CF76" s="20"/>
      <c r="CG76" s="20"/>
      <c r="CH76" s="20"/>
      <c r="CI76" s="124"/>
      <c r="CJ76" s="125"/>
      <c r="CK76" s="121"/>
      <c r="CL76" s="235"/>
      <c r="CM76" s="121"/>
      <c r="CN76" s="121"/>
      <c r="CO76" s="121"/>
      <c r="CP76" s="121"/>
      <c r="CQ76" s="121"/>
      <c r="CR76" s="121"/>
      <c r="CS76" s="121"/>
      <c r="CT76" s="122"/>
      <c r="CU76" s="123"/>
      <c r="CV76" s="20"/>
      <c r="CW76" s="174"/>
      <c r="CX76" s="20"/>
      <c r="CY76" s="123"/>
      <c r="CZ76" s="123"/>
      <c r="DA76" s="197"/>
      <c r="DB76" s="119"/>
      <c r="DC76" s="120"/>
      <c r="DD76" s="236"/>
      <c r="DE76" s="316"/>
      <c r="DG76" s="285">
        <f t="shared" si="1"/>
        <v>0</v>
      </c>
    </row>
    <row r="77" spans="1:111" x14ac:dyDescent="0.35">
      <c r="A77" s="73"/>
      <c r="B77" s="81"/>
      <c r="C77" s="75"/>
      <c r="D77" s="97"/>
      <c r="E77" s="20"/>
      <c r="F77" s="20"/>
      <c r="G77" s="20"/>
      <c r="H77" s="20"/>
      <c r="I77" s="118"/>
      <c r="J77" s="119"/>
      <c r="K77" s="120"/>
      <c r="L77" s="120"/>
      <c r="M77" s="120"/>
      <c r="N77" s="120"/>
      <c r="O77" s="120"/>
      <c r="P77" s="120"/>
      <c r="Q77" s="121"/>
      <c r="R77" s="122"/>
      <c r="S77" s="123"/>
      <c r="T77" s="20"/>
      <c r="U77" s="20"/>
      <c r="V77" s="20"/>
      <c r="W77" s="20"/>
      <c r="X77" s="20"/>
      <c r="Y77" s="20"/>
      <c r="Z77" s="20"/>
      <c r="AA77" s="197"/>
      <c r="AB77" s="118"/>
      <c r="AC77" s="125"/>
      <c r="AD77" s="121"/>
      <c r="AE77" s="120"/>
      <c r="AF77" s="120"/>
      <c r="AG77" s="126"/>
      <c r="AH77" s="127"/>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197"/>
      <c r="BG77" s="119"/>
      <c r="BH77" s="120"/>
      <c r="BI77" s="120"/>
      <c r="BJ77" s="120"/>
      <c r="BK77" s="120"/>
      <c r="BL77" s="120"/>
      <c r="BM77" s="120"/>
      <c r="BN77" s="120"/>
      <c r="BO77" s="120"/>
      <c r="BP77" s="126"/>
      <c r="BQ77" s="127"/>
      <c r="BR77" s="20"/>
      <c r="BS77" s="20"/>
      <c r="BT77" s="20"/>
      <c r="BU77" s="20"/>
      <c r="BV77" s="20"/>
      <c r="BW77" s="20"/>
      <c r="BX77" s="20"/>
      <c r="BY77" s="20"/>
      <c r="BZ77" s="20"/>
      <c r="CA77" s="20"/>
      <c r="CB77" s="20"/>
      <c r="CC77" s="20"/>
      <c r="CD77" s="20"/>
      <c r="CE77" s="20"/>
      <c r="CF77" s="20"/>
      <c r="CG77" s="20"/>
      <c r="CH77" s="20"/>
      <c r="CI77" s="124"/>
      <c r="CJ77" s="125"/>
      <c r="CK77" s="121"/>
      <c r="CL77" s="235"/>
      <c r="CM77" s="121"/>
      <c r="CN77" s="121"/>
      <c r="CO77" s="121"/>
      <c r="CP77" s="121"/>
      <c r="CQ77" s="121"/>
      <c r="CR77" s="121"/>
      <c r="CS77" s="121"/>
      <c r="CT77" s="122"/>
      <c r="CU77" s="123"/>
      <c r="CV77" s="20"/>
      <c r="CW77" s="174"/>
      <c r="CX77" s="20"/>
      <c r="CY77" s="123"/>
      <c r="CZ77" s="123"/>
      <c r="DA77" s="197"/>
      <c r="DB77" s="119"/>
      <c r="DC77" s="120"/>
      <c r="DD77" s="236"/>
      <c r="DE77" s="316"/>
      <c r="DG77" s="285">
        <f t="shared" si="1"/>
        <v>0</v>
      </c>
    </row>
    <row r="78" spans="1:111" x14ac:dyDescent="0.35">
      <c r="A78" s="73"/>
      <c r="B78" s="81"/>
      <c r="C78" s="75"/>
      <c r="D78" s="97"/>
      <c r="E78" s="20"/>
      <c r="F78" s="20"/>
      <c r="G78" s="20"/>
      <c r="H78" s="20"/>
      <c r="I78" s="118"/>
      <c r="J78" s="119"/>
      <c r="K78" s="120"/>
      <c r="L78" s="120"/>
      <c r="M78" s="120"/>
      <c r="N78" s="120"/>
      <c r="O78" s="120"/>
      <c r="P78" s="120"/>
      <c r="Q78" s="121"/>
      <c r="R78" s="122"/>
      <c r="S78" s="123"/>
      <c r="T78" s="20"/>
      <c r="U78" s="20"/>
      <c r="V78" s="20"/>
      <c r="W78" s="20"/>
      <c r="X78" s="20"/>
      <c r="Y78" s="20"/>
      <c r="Z78" s="20"/>
      <c r="AA78" s="197"/>
      <c r="AB78" s="118"/>
      <c r="AC78" s="125"/>
      <c r="AD78" s="121"/>
      <c r="AE78" s="120"/>
      <c r="AF78" s="120"/>
      <c r="AG78" s="126"/>
      <c r="AH78" s="127"/>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197"/>
      <c r="BG78" s="119"/>
      <c r="BH78" s="120"/>
      <c r="BI78" s="120"/>
      <c r="BJ78" s="120"/>
      <c r="BK78" s="120"/>
      <c r="BL78" s="120"/>
      <c r="BM78" s="120"/>
      <c r="BN78" s="120"/>
      <c r="BO78" s="120"/>
      <c r="BP78" s="126"/>
      <c r="BQ78" s="127"/>
      <c r="BR78" s="20"/>
      <c r="BS78" s="20"/>
      <c r="BT78" s="20"/>
      <c r="BU78" s="20"/>
      <c r="BV78" s="20"/>
      <c r="BW78" s="20"/>
      <c r="BX78" s="20"/>
      <c r="BY78" s="20"/>
      <c r="BZ78" s="20"/>
      <c r="CA78" s="20"/>
      <c r="CB78" s="20"/>
      <c r="CC78" s="20"/>
      <c r="CD78" s="20"/>
      <c r="CE78" s="20"/>
      <c r="CF78" s="20"/>
      <c r="CG78" s="20"/>
      <c r="CH78" s="20"/>
      <c r="CI78" s="124"/>
      <c r="CJ78" s="125"/>
      <c r="CK78" s="121"/>
      <c r="CL78" s="235"/>
      <c r="CM78" s="121"/>
      <c r="CN78" s="121"/>
      <c r="CO78" s="121"/>
      <c r="CP78" s="121"/>
      <c r="CQ78" s="121"/>
      <c r="CR78" s="121"/>
      <c r="CS78" s="121"/>
      <c r="CT78" s="122"/>
      <c r="CU78" s="123"/>
      <c r="CV78" s="20"/>
      <c r="CW78" s="174"/>
      <c r="CX78" s="20"/>
      <c r="CY78" s="123"/>
      <c r="CZ78" s="123"/>
      <c r="DA78" s="197"/>
      <c r="DB78" s="119"/>
      <c r="DC78" s="120"/>
      <c r="DD78" s="236"/>
      <c r="DE78" s="316"/>
      <c r="DG78" s="285">
        <f t="shared" si="1"/>
        <v>0</v>
      </c>
    </row>
    <row r="79" spans="1:111" x14ac:dyDescent="0.35">
      <c r="A79" s="73"/>
      <c r="B79" s="81"/>
      <c r="C79" s="75"/>
      <c r="D79" s="97"/>
      <c r="E79" s="20"/>
      <c r="F79" s="20"/>
      <c r="G79" s="20"/>
      <c r="H79" s="20"/>
      <c r="I79" s="118"/>
      <c r="J79" s="119"/>
      <c r="K79" s="120"/>
      <c r="L79" s="120"/>
      <c r="M79" s="120"/>
      <c r="N79" s="120"/>
      <c r="O79" s="120"/>
      <c r="P79" s="120"/>
      <c r="Q79" s="121"/>
      <c r="R79" s="122"/>
      <c r="S79" s="123"/>
      <c r="T79" s="20"/>
      <c r="U79" s="20"/>
      <c r="V79" s="20"/>
      <c r="W79" s="20"/>
      <c r="X79" s="20"/>
      <c r="Y79" s="20"/>
      <c r="Z79" s="20"/>
      <c r="AA79" s="197"/>
      <c r="AB79" s="118"/>
      <c r="AC79" s="125"/>
      <c r="AD79" s="121"/>
      <c r="AE79" s="120"/>
      <c r="AF79" s="120"/>
      <c r="AG79" s="126"/>
      <c r="AH79" s="127"/>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197"/>
      <c r="BG79" s="119"/>
      <c r="BH79" s="120"/>
      <c r="BI79" s="120"/>
      <c r="BJ79" s="120"/>
      <c r="BK79" s="120"/>
      <c r="BL79" s="120"/>
      <c r="BM79" s="120"/>
      <c r="BN79" s="120"/>
      <c r="BO79" s="120"/>
      <c r="BP79" s="126"/>
      <c r="BQ79" s="127"/>
      <c r="BR79" s="20"/>
      <c r="BS79" s="20"/>
      <c r="BT79" s="20"/>
      <c r="BU79" s="20"/>
      <c r="BV79" s="20"/>
      <c r="BW79" s="20"/>
      <c r="BX79" s="20"/>
      <c r="BY79" s="20"/>
      <c r="BZ79" s="20"/>
      <c r="CA79" s="20"/>
      <c r="CB79" s="20"/>
      <c r="CC79" s="20"/>
      <c r="CD79" s="20"/>
      <c r="CE79" s="20"/>
      <c r="CF79" s="20"/>
      <c r="CG79" s="20"/>
      <c r="CH79" s="20"/>
      <c r="CI79" s="124"/>
      <c r="CJ79" s="125"/>
      <c r="CK79" s="121"/>
      <c r="CL79" s="235"/>
      <c r="CM79" s="121"/>
      <c r="CN79" s="121"/>
      <c r="CO79" s="121"/>
      <c r="CP79" s="121"/>
      <c r="CQ79" s="121"/>
      <c r="CR79" s="121"/>
      <c r="CS79" s="121"/>
      <c r="CT79" s="122"/>
      <c r="CU79" s="123"/>
      <c r="CV79" s="20"/>
      <c r="CW79" s="174"/>
      <c r="CX79" s="20"/>
      <c r="CY79" s="123"/>
      <c r="CZ79" s="123"/>
      <c r="DA79" s="197"/>
      <c r="DB79" s="119"/>
      <c r="DC79" s="120"/>
      <c r="DD79" s="236"/>
      <c r="DE79" s="316"/>
      <c r="DG79" s="285">
        <f t="shared" si="1"/>
        <v>0</v>
      </c>
    </row>
    <row r="80" spans="1:111" x14ac:dyDescent="0.35">
      <c r="A80" s="77"/>
      <c r="B80" s="82"/>
      <c r="C80" s="76"/>
      <c r="D80" s="97"/>
      <c r="E80" s="20"/>
      <c r="F80" s="20"/>
      <c r="G80" s="20"/>
      <c r="H80" s="20"/>
      <c r="I80" s="118"/>
      <c r="J80" s="119"/>
      <c r="K80" s="120"/>
      <c r="L80" s="120"/>
      <c r="M80" s="120"/>
      <c r="N80" s="120"/>
      <c r="O80" s="120"/>
      <c r="P80" s="120"/>
      <c r="Q80" s="121"/>
      <c r="R80" s="122"/>
      <c r="S80" s="123"/>
      <c r="T80" s="20"/>
      <c r="U80" s="20"/>
      <c r="V80" s="20"/>
      <c r="W80" s="20"/>
      <c r="X80" s="20"/>
      <c r="Y80" s="20"/>
      <c r="Z80" s="20"/>
      <c r="AA80" s="197"/>
      <c r="AB80" s="118"/>
      <c r="AC80" s="125"/>
      <c r="AD80" s="121"/>
      <c r="AE80" s="120"/>
      <c r="AF80" s="120"/>
      <c r="AG80" s="126"/>
      <c r="AH80" s="127"/>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197"/>
      <c r="BG80" s="119"/>
      <c r="BH80" s="120"/>
      <c r="BI80" s="120"/>
      <c r="BJ80" s="120"/>
      <c r="BK80" s="120"/>
      <c r="BL80" s="120"/>
      <c r="BM80" s="120"/>
      <c r="BN80" s="120"/>
      <c r="BO80" s="120"/>
      <c r="BP80" s="126"/>
      <c r="BQ80" s="127"/>
      <c r="BR80" s="20"/>
      <c r="BS80" s="20"/>
      <c r="BT80" s="20"/>
      <c r="BU80" s="20"/>
      <c r="BV80" s="20"/>
      <c r="BW80" s="20"/>
      <c r="BX80" s="20"/>
      <c r="BY80" s="20"/>
      <c r="BZ80" s="20"/>
      <c r="CA80" s="20"/>
      <c r="CB80" s="20"/>
      <c r="CC80" s="20"/>
      <c r="CD80" s="20"/>
      <c r="CE80" s="20"/>
      <c r="CF80" s="20"/>
      <c r="CG80" s="20"/>
      <c r="CH80" s="20"/>
      <c r="CI80" s="124"/>
      <c r="CJ80" s="125"/>
      <c r="CK80" s="121"/>
      <c r="CL80" s="235"/>
      <c r="CM80" s="121"/>
      <c r="CN80" s="121"/>
      <c r="CO80" s="121"/>
      <c r="CP80" s="121"/>
      <c r="CQ80" s="121"/>
      <c r="CR80" s="121"/>
      <c r="CS80" s="121"/>
      <c r="CT80" s="122"/>
      <c r="CU80" s="123"/>
      <c r="CV80" s="20"/>
      <c r="CW80" s="174"/>
      <c r="CX80" s="20"/>
      <c r="CY80" s="123"/>
      <c r="CZ80" s="123"/>
      <c r="DA80" s="197"/>
      <c r="DB80" s="119"/>
      <c r="DC80" s="120"/>
      <c r="DD80" s="236"/>
      <c r="DE80" s="316"/>
      <c r="DG80" s="285">
        <f t="shared" si="1"/>
        <v>0</v>
      </c>
    </row>
    <row r="81" spans="1:111" x14ac:dyDescent="0.35">
      <c r="A81" s="77"/>
      <c r="B81" s="82"/>
      <c r="C81" s="76"/>
      <c r="D81" s="97"/>
      <c r="E81" s="20"/>
      <c r="F81" s="20"/>
      <c r="G81" s="20"/>
      <c r="H81" s="20"/>
      <c r="I81" s="118"/>
      <c r="J81" s="119"/>
      <c r="K81" s="120"/>
      <c r="L81" s="120"/>
      <c r="M81" s="120"/>
      <c r="N81" s="120"/>
      <c r="O81" s="120"/>
      <c r="P81" s="120"/>
      <c r="Q81" s="121"/>
      <c r="R81" s="122"/>
      <c r="S81" s="123"/>
      <c r="T81" s="20"/>
      <c r="U81" s="20"/>
      <c r="V81" s="20"/>
      <c r="W81" s="20"/>
      <c r="X81" s="20"/>
      <c r="Y81" s="20"/>
      <c r="Z81" s="20"/>
      <c r="AA81" s="197"/>
      <c r="AB81" s="118"/>
      <c r="AC81" s="125"/>
      <c r="AD81" s="121"/>
      <c r="AE81" s="120"/>
      <c r="AF81" s="120"/>
      <c r="AG81" s="126"/>
      <c r="AH81" s="127"/>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197"/>
      <c r="BG81" s="119"/>
      <c r="BH81" s="120"/>
      <c r="BI81" s="120"/>
      <c r="BJ81" s="120"/>
      <c r="BK81" s="120"/>
      <c r="BL81" s="120"/>
      <c r="BM81" s="120"/>
      <c r="BN81" s="120"/>
      <c r="BO81" s="120"/>
      <c r="BP81" s="126"/>
      <c r="BQ81" s="127"/>
      <c r="BR81" s="20"/>
      <c r="BS81" s="20"/>
      <c r="BT81" s="20"/>
      <c r="BU81" s="20"/>
      <c r="BV81" s="20"/>
      <c r="BW81" s="20"/>
      <c r="BX81" s="20"/>
      <c r="BY81" s="20"/>
      <c r="BZ81" s="20"/>
      <c r="CA81" s="20"/>
      <c r="CB81" s="20"/>
      <c r="CC81" s="20"/>
      <c r="CD81" s="20"/>
      <c r="CE81" s="20"/>
      <c r="CF81" s="20"/>
      <c r="CG81" s="20"/>
      <c r="CH81" s="20"/>
      <c r="CI81" s="124"/>
      <c r="CJ81" s="125"/>
      <c r="CK81" s="121"/>
      <c r="CL81" s="235"/>
      <c r="CM81" s="121"/>
      <c r="CN81" s="121"/>
      <c r="CO81" s="121"/>
      <c r="CP81" s="121"/>
      <c r="CQ81" s="121"/>
      <c r="CR81" s="121"/>
      <c r="CS81" s="121"/>
      <c r="CT81" s="122"/>
      <c r="CU81" s="123"/>
      <c r="CV81" s="20"/>
      <c r="CW81" s="174"/>
      <c r="CX81" s="20"/>
      <c r="CY81" s="123"/>
      <c r="CZ81" s="123"/>
      <c r="DA81" s="197"/>
      <c r="DB81" s="119"/>
      <c r="DC81" s="120"/>
      <c r="DD81" s="236"/>
      <c r="DE81" s="316"/>
      <c r="DG81" s="285">
        <f t="shared" si="1"/>
        <v>0</v>
      </c>
    </row>
    <row r="82" spans="1:111" x14ac:dyDescent="0.35">
      <c r="A82" s="77"/>
      <c r="B82" s="82"/>
      <c r="C82" s="76"/>
      <c r="D82" s="97"/>
      <c r="E82" s="20"/>
      <c r="F82" s="20"/>
      <c r="G82" s="20"/>
      <c r="H82" s="20"/>
      <c r="I82" s="118"/>
      <c r="J82" s="119"/>
      <c r="K82" s="120"/>
      <c r="L82" s="120"/>
      <c r="M82" s="120"/>
      <c r="N82" s="120"/>
      <c r="O82" s="120"/>
      <c r="P82" s="120"/>
      <c r="Q82" s="121"/>
      <c r="R82" s="122"/>
      <c r="S82" s="123"/>
      <c r="T82" s="20"/>
      <c r="U82" s="20"/>
      <c r="V82" s="20"/>
      <c r="W82" s="20"/>
      <c r="X82" s="20"/>
      <c r="Y82" s="20"/>
      <c r="Z82" s="20"/>
      <c r="AA82" s="197"/>
      <c r="AB82" s="118"/>
      <c r="AC82" s="125"/>
      <c r="AD82" s="121"/>
      <c r="AE82" s="120"/>
      <c r="AF82" s="120"/>
      <c r="AG82" s="126"/>
      <c r="AH82" s="127"/>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197"/>
      <c r="BG82" s="119"/>
      <c r="BH82" s="120"/>
      <c r="BI82" s="120"/>
      <c r="BJ82" s="120"/>
      <c r="BK82" s="120"/>
      <c r="BL82" s="120"/>
      <c r="BM82" s="120"/>
      <c r="BN82" s="120"/>
      <c r="BO82" s="120"/>
      <c r="BP82" s="126"/>
      <c r="BQ82" s="127"/>
      <c r="BR82" s="20"/>
      <c r="BS82" s="20"/>
      <c r="BT82" s="20"/>
      <c r="BU82" s="20"/>
      <c r="BV82" s="20"/>
      <c r="BW82" s="20"/>
      <c r="BX82" s="20"/>
      <c r="BY82" s="20"/>
      <c r="BZ82" s="20"/>
      <c r="CA82" s="20"/>
      <c r="CB82" s="20"/>
      <c r="CC82" s="20"/>
      <c r="CD82" s="20"/>
      <c r="CE82" s="20"/>
      <c r="CF82" s="20"/>
      <c r="CG82" s="20"/>
      <c r="CH82" s="20"/>
      <c r="CI82" s="124"/>
      <c r="CJ82" s="125"/>
      <c r="CK82" s="121"/>
      <c r="CL82" s="235"/>
      <c r="CM82" s="121"/>
      <c r="CN82" s="121"/>
      <c r="CO82" s="121"/>
      <c r="CP82" s="121"/>
      <c r="CQ82" s="121"/>
      <c r="CR82" s="121"/>
      <c r="CS82" s="121"/>
      <c r="CT82" s="122"/>
      <c r="CU82" s="123"/>
      <c r="CV82" s="20"/>
      <c r="CW82" s="174"/>
      <c r="CX82" s="20"/>
      <c r="CY82" s="123"/>
      <c r="CZ82" s="123"/>
      <c r="DA82" s="197"/>
      <c r="DB82" s="119"/>
      <c r="DC82" s="120"/>
      <c r="DD82" s="236"/>
      <c r="DE82" s="316"/>
      <c r="DG82" s="285">
        <f t="shared" si="1"/>
        <v>0</v>
      </c>
    </row>
    <row r="83" spans="1:111" x14ac:dyDescent="0.35">
      <c r="A83" s="77"/>
      <c r="B83" s="82"/>
      <c r="C83" s="76"/>
      <c r="D83" s="97"/>
      <c r="E83" s="20"/>
      <c r="F83" s="20"/>
      <c r="G83" s="20"/>
      <c r="H83" s="20"/>
      <c r="I83" s="118"/>
      <c r="J83" s="119"/>
      <c r="K83" s="120"/>
      <c r="L83" s="120"/>
      <c r="M83" s="120"/>
      <c r="N83" s="120"/>
      <c r="O83" s="120"/>
      <c r="P83" s="120"/>
      <c r="Q83" s="121"/>
      <c r="R83" s="122"/>
      <c r="S83" s="123"/>
      <c r="T83" s="20"/>
      <c r="U83" s="20"/>
      <c r="V83" s="20"/>
      <c r="W83" s="20"/>
      <c r="X83" s="20"/>
      <c r="Y83" s="20"/>
      <c r="Z83" s="20"/>
      <c r="AA83" s="197"/>
      <c r="AB83" s="118"/>
      <c r="AC83" s="125"/>
      <c r="AD83" s="121"/>
      <c r="AE83" s="120"/>
      <c r="AF83" s="120"/>
      <c r="AG83" s="126"/>
      <c r="AH83" s="127"/>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197"/>
      <c r="BG83" s="119"/>
      <c r="BH83" s="120"/>
      <c r="BI83" s="120"/>
      <c r="BJ83" s="120"/>
      <c r="BK83" s="120"/>
      <c r="BL83" s="120"/>
      <c r="BM83" s="120"/>
      <c r="BN83" s="120"/>
      <c r="BO83" s="120"/>
      <c r="BP83" s="126"/>
      <c r="BQ83" s="127"/>
      <c r="BR83" s="20"/>
      <c r="BS83" s="20"/>
      <c r="BT83" s="20"/>
      <c r="BU83" s="20"/>
      <c r="BV83" s="20"/>
      <c r="BW83" s="20"/>
      <c r="BX83" s="20"/>
      <c r="BY83" s="20"/>
      <c r="BZ83" s="20"/>
      <c r="CA83" s="20"/>
      <c r="CB83" s="20"/>
      <c r="CC83" s="20"/>
      <c r="CD83" s="20"/>
      <c r="CE83" s="20"/>
      <c r="CF83" s="20"/>
      <c r="CG83" s="20"/>
      <c r="CH83" s="20"/>
      <c r="CI83" s="124"/>
      <c r="CJ83" s="125"/>
      <c r="CK83" s="121"/>
      <c r="CL83" s="235"/>
      <c r="CM83" s="121"/>
      <c r="CN83" s="121"/>
      <c r="CO83" s="121"/>
      <c r="CP83" s="121"/>
      <c r="CQ83" s="121"/>
      <c r="CR83" s="121"/>
      <c r="CS83" s="121"/>
      <c r="CT83" s="122"/>
      <c r="CU83" s="123"/>
      <c r="CV83" s="20"/>
      <c r="CW83" s="174"/>
      <c r="CX83" s="20"/>
      <c r="CY83" s="123"/>
      <c r="CZ83" s="123"/>
      <c r="DA83" s="197"/>
      <c r="DB83" s="119"/>
      <c r="DC83" s="120"/>
      <c r="DD83" s="236"/>
      <c r="DE83" s="316"/>
      <c r="DG83" s="285">
        <f t="shared" si="1"/>
        <v>0</v>
      </c>
    </row>
    <row r="84" spans="1:111" x14ac:dyDescent="0.35">
      <c r="A84" s="73"/>
      <c r="B84" s="81"/>
      <c r="C84" s="75"/>
      <c r="D84" s="97"/>
      <c r="E84" s="20"/>
      <c r="F84" s="20"/>
      <c r="G84" s="20"/>
      <c r="H84" s="20"/>
      <c r="I84" s="118"/>
      <c r="J84" s="119"/>
      <c r="K84" s="120"/>
      <c r="L84" s="120"/>
      <c r="M84" s="120"/>
      <c r="N84" s="120"/>
      <c r="O84" s="120"/>
      <c r="P84" s="120"/>
      <c r="Q84" s="121"/>
      <c r="R84" s="122"/>
      <c r="S84" s="123"/>
      <c r="T84" s="20"/>
      <c r="U84" s="20"/>
      <c r="V84" s="20"/>
      <c r="W84" s="20"/>
      <c r="X84" s="20"/>
      <c r="Y84" s="20"/>
      <c r="Z84" s="20"/>
      <c r="AA84" s="197"/>
      <c r="AB84" s="118"/>
      <c r="AC84" s="125"/>
      <c r="AD84" s="121"/>
      <c r="AE84" s="120"/>
      <c r="AF84" s="120"/>
      <c r="AG84" s="126"/>
      <c r="AH84" s="127"/>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197"/>
      <c r="BG84" s="119"/>
      <c r="BH84" s="120"/>
      <c r="BI84" s="120"/>
      <c r="BJ84" s="120"/>
      <c r="BK84" s="120"/>
      <c r="BL84" s="120"/>
      <c r="BM84" s="120"/>
      <c r="BN84" s="120"/>
      <c r="BO84" s="120"/>
      <c r="BP84" s="126"/>
      <c r="BQ84" s="127"/>
      <c r="BR84" s="20"/>
      <c r="BS84" s="20"/>
      <c r="BT84" s="20"/>
      <c r="BU84" s="20"/>
      <c r="BV84" s="20"/>
      <c r="BW84" s="20"/>
      <c r="BX84" s="20"/>
      <c r="BY84" s="20"/>
      <c r="BZ84" s="20"/>
      <c r="CA84" s="20"/>
      <c r="CB84" s="20"/>
      <c r="CC84" s="20"/>
      <c r="CD84" s="20"/>
      <c r="CE84" s="20"/>
      <c r="CF84" s="20"/>
      <c r="CG84" s="20"/>
      <c r="CH84" s="20"/>
      <c r="CI84" s="124"/>
      <c r="CJ84" s="125"/>
      <c r="CK84" s="121"/>
      <c r="CL84" s="235"/>
      <c r="CM84" s="121"/>
      <c r="CN84" s="121"/>
      <c r="CO84" s="121"/>
      <c r="CP84" s="121"/>
      <c r="CQ84" s="121"/>
      <c r="CR84" s="121"/>
      <c r="CS84" s="121"/>
      <c r="CT84" s="122"/>
      <c r="CU84" s="123"/>
      <c r="CV84" s="20"/>
      <c r="CW84" s="174"/>
      <c r="CX84" s="20"/>
      <c r="CY84" s="123"/>
      <c r="CZ84" s="123"/>
      <c r="DA84" s="197"/>
      <c r="DB84" s="119"/>
      <c r="DC84" s="120"/>
      <c r="DD84" s="236"/>
      <c r="DE84" s="316"/>
      <c r="DG84" s="285">
        <f t="shared" si="1"/>
        <v>0</v>
      </c>
    </row>
    <row r="85" spans="1:111" x14ac:dyDescent="0.35">
      <c r="A85" s="73"/>
      <c r="B85" s="81"/>
      <c r="C85" s="75"/>
      <c r="D85" s="97"/>
      <c r="E85" s="20"/>
      <c r="F85" s="20"/>
      <c r="G85" s="20"/>
      <c r="H85" s="20"/>
      <c r="I85" s="118"/>
      <c r="J85" s="119"/>
      <c r="K85" s="120"/>
      <c r="L85" s="120"/>
      <c r="M85" s="120"/>
      <c r="N85" s="120"/>
      <c r="O85" s="120"/>
      <c r="P85" s="120"/>
      <c r="Q85" s="121"/>
      <c r="R85" s="122"/>
      <c r="S85" s="123"/>
      <c r="T85" s="20"/>
      <c r="U85" s="20"/>
      <c r="V85" s="20"/>
      <c r="W85" s="20"/>
      <c r="X85" s="20"/>
      <c r="Y85" s="20"/>
      <c r="Z85" s="20"/>
      <c r="AA85" s="197"/>
      <c r="AB85" s="118"/>
      <c r="AC85" s="125"/>
      <c r="AD85" s="121"/>
      <c r="AE85" s="120"/>
      <c r="AF85" s="120"/>
      <c r="AG85" s="126"/>
      <c r="AH85" s="127"/>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197"/>
      <c r="BG85" s="119"/>
      <c r="BH85" s="120"/>
      <c r="BI85" s="120"/>
      <c r="BJ85" s="120"/>
      <c r="BK85" s="120"/>
      <c r="BL85" s="120"/>
      <c r="BM85" s="120"/>
      <c r="BN85" s="120"/>
      <c r="BO85" s="120"/>
      <c r="BP85" s="126"/>
      <c r="BQ85" s="127"/>
      <c r="BR85" s="20"/>
      <c r="BS85" s="20"/>
      <c r="BT85" s="20"/>
      <c r="BU85" s="20"/>
      <c r="BV85" s="20"/>
      <c r="BW85" s="20"/>
      <c r="BX85" s="20"/>
      <c r="BY85" s="20"/>
      <c r="BZ85" s="20"/>
      <c r="CA85" s="20"/>
      <c r="CB85" s="20"/>
      <c r="CC85" s="20"/>
      <c r="CD85" s="20"/>
      <c r="CE85" s="20"/>
      <c r="CF85" s="20"/>
      <c r="CG85" s="20"/>
      <c r="CH85" s="20"/>
      <c r="CI85" s="124"/>
      <c r="CJ85" s="125"/>
      <c r="CK85" s="121"/>
      <c r="CL85" s="235"/>
      <c r="CM85" s="121"/>
      <c r="CN85" s="121"/>
      <c r="CO85" s="121"/>
      <c r="CP85" s="121"/>
      <c r="CQ85" s="121"/>
      <c r="CR85" s="121"/>
      <c r="CS85" s="121"/>
      <c r="CT85" s="122"/>
      <c r="CU85" s="123"/>
      <c r="CV85" s="20"/>
      <c r="CW85" s="174"/>
      <c r="CX85" s="20"/>
      <c r="CY85" s="123"/>
      <c r="CZ85" s="123"/>
      <c r="DA85" s="197"/>
      <c r="DB85" s="119"/>
      <c r="DC85" s="120"/>
      <c r="DD85" s="236"/>
      <c r="DE85" s="316"/>
      <c r="DG85" s="285">
        <f t="shared" si="1"/>
        <v>0</v>
      </c>
    </row>
    <row r="86" spans="1:111" x14ac:dyDescent="0.35">
      <c r="A86" s="73"/>
      <c r="B86" s="81"/>
      <c r="C86" s="75"/>
      <c r="D86" s="97"/>
      <c r="E86" s="20"/>
      <c r="F86" s="20"/>
      <c r="G86" s="20"/>
      <c r="H86" s="20"/>
      <c r="I86" s="118"/>
      <c r="J86" s="119"/>
      <c r="K86" s="120"/>
      <c r="L86" s="120"/>
      <c r="M86" s="120"/>
      <c r="N86" s="120"/>
      <c r="O86" s="120"/>
      <c r="P86" s="120"/>
      <c r="Q86" s="121"/>
      <c r="R86" s="122"/>
      <c r="S86" s="123"/>
      <c r="T86" s="20"/>
      <c r="U86" s="20"/>
      <c r="V86" s="20"/>
      <c r="W86" s="20"/>
      <c r="X86" s="20"/>
      <c r="Y86" s="20"/>
      <c r="Z86" s="20"/>
      <c r="AA86" s="197"/>
      <c r="AB86" s="118"/>
      <c r="AC86" s="125"/>
      <c r="AD86" s="121"/>
      <c r="AE86" s="120"/>
      <c r="AF86" s="120"/>
      <c r="AG86" s="126"/>
      <c r="AH86" s="127"/>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197"/>
      <c r="BG86" s="119"/>
      <c r="BH86" s="120"/>
      <c r="BI86" s="120"/>
      <c r="BJ86" s="120"/>
      <c r="BK86" s="120"/>
      <c r="BL86" s="120"/>
      <c r="BM86" s="120"/>
      <c r="BN86" s="120"/>
      <c r="BO86" s="120"/>
      <c r="BP86" s="126"/>
      <c r="BQ86" s="127"/>
      <c r="BR86" s="20"/>
      <c r="BS86" s="20"/>
      <c r="BT86" s="20"/>
      <c r="BU86" s="20"/>
      <c r="BV86" s="20"/>
      <c r="BW86" s="20"/>
      <c r="BX86" s="20"/>
      <c r="BY86" s="20"/>
      <c r="BZ86" s="20"/>
      <c r="CA86" s="20"/>
      <c r="CB86" s="20"/>
      <c r="CC86" s="20"/>
      <c r="CD86" s="20"/>
      <c r="CE86" s="20"/>
      <c r="CF86" s="20"/>
      <c r="CG86" s="20"/>
      <c r="CH86" s="20"/>
      <c r="CI86" s="124"/>
      <c r="CJ86" s="125"/>
      <c r="CK86" s="121"/>
      <c r="CL86" s="235"/>
      <c r="CM86" s="121"/>
      <c r="CN86" s="121"/>
      <c r="CO86" s="121"/>
      <c r="CP86" s="121"/>
      <c r="CQ86" s="121"/>
      <c r="CR86" s="121"/>
      <c r="CS86" s="121"/>
      <c r="CT86" s="122"/>
      <c r="CU86" s="123"/>
      <c r="CV86" s="20"/>
      <c r="CW86" s="174"/>
      <c r="CX86" s="20"/>
      <c r="CY86" s="123"/>
      <c r="CZ86" s="123"/>
      <c r="DA86" s="197"/>
      <c r="DB86" s="119"/>
      <c r="DC86" s="120"/>
      <c r="DD86" s="236"/>
      <c r="DE86" s="316"/>
      <c r="DG86" s="285">
        <f t="shared" si="1"/>
        <v>0</v>
      </c>
    </row>
    <row r="87" spans="1:111" x14ac:dyDescent="0.35">
      <c r="A87" s="73"/>
      <c r="B87" s="81"/>
      <c r="C87" s="75"/>
      <c r="D87" s="97"/>
      <c r="E87" s="20"/>
      <c r="F87" s="20"/>
      <c r="G87" s="20"/>
      <c r="H87" s="20"/>
      <c r="I87" s="118"/>
      <c r="J87" s="119"/>
      <c r="K87" s="120"/>
      <c r="L87" s="120"/>
      <c r="M87" s="120"/>
      <c r="N87" s="120"/>
      <c r="O87" s="120"/>
      <c r="P87" s="120"/>
      <c r="Q87" s="121"/>
      <c r="R87" s="122"/>
      <c r="S87" s="123"/>
      <c r="T87" s="20"/>
      <c r="U87" s="20"/>
      <c r="V87" s="20"/>
      <c r="W87" s="20"/>
      <c r="X87" s="20"/>
      <c r="Y87" s="20"/>
      <c r="Z87" s="20"/>
      <c r="AA87" s="197"/>
      <c r="AB87" s="118"/>
      <c r="AC87" s="125"/>
      <c r="AD87" s="121"/>
      <c r="AE87" s="120"/>
      <c r="AF87" s="120"/>
      <c r="AG87" s="126"/>
      <c r="AH87" s="127"/>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197"/>
      <c r="BG87" s="119"/>
      <c r="BH87" s="120"/>
      <c r="BI87" s="120"/>
      <c r="BJ87" s="120"/>
      <c r="BK87" s="120"/>
      <c r="BL87" s="120"/>
      <c r="BM87" s="120"/>
      <c r="BN87" s="120"/>
      <c r="BO87" s="120"/>
      <c r="BP87" s="126"/>
      <c r="BQ87" s="127"/>
      <c r="BR87" s="20"/>
      <c r="BS87" s="20"/>
      <c r="BT87" s="20"/>
      <c r="BU87" s="20"/>
      <c r="BV87" s="20"/>
      <c r="BW87" s="20"/>
      <c r="BX87" s="20"/>
      <c r="BY87" s="20"/>
      <c r="BZ87" s="20"/>
      <c r="CA87" s="20"/>
      <c r="CB87" s="20"/>
      <c r="CC87" s="20"/>
      <c r="CD87" s="20"/>
      <c r="CE87" s="20"/>
      <c r="CF87" s="20"/>
      <c r="CG87" s="20"/>
      <c r="CH87" s="20"/>
      <c r="CI87" s="124"/>
      <c r="CJ87" s="125"/>
      <c r="CK87" s="121"/>
      <c r="CL87" s="235"/>
      <c r="CM87" s="121"/>
      <c r="CN87" s="121"/>
      <c r="CO87" s="121"/>
      <c r="CP87" s="121"/>
      <c r="CQ87" s="121"/>
      <c r="CR87" s="121"/>
      <c r="CS87" s="121"/>
      <c r="CT87" s="122"/>
      <c r="CU87" s="123"/>
      <c r="CV87" s="20"/>
      <c r="CW87" s="174"/>
      <c r="CX87" s="20"/>
      <c r="CY87" s="123"/>
      <c r="CZ87" s="123"/>
      <c r="DA87" s="197"/>
      <c r="DB87" s="119"/>
      <c r="DC87" s="120"/>
      <c r="DD87" s="236"/>
      <c r="DE87" s="316"/>
      <c r="DG87" s="285">
        <f t="shared" si="1"/>
        <v>0</v>
      </c>
    </row>
    <row r="88" spans="1:111" x14ac:dyDescent="0.35">
      <c r="A88" s="73"/>
      <c r="B88" s="81"/>
      <c r="C88" s="75"/>
      <c r="D88" s="97"/>
      <c r="E88" s="20"/>
      <c r="F88" s="20"/>
      <c r="G88" s="20"/>
      <c r="H88" s="20"/>
      <c r="I88" s="118"/>
      <c r="J88" s="119"/>
      <c r="K88" s="120"/>
      <c r="L88" s="120"/>
      <c r="M88" s="120"/>
      <c r="N88" s="120"/>
      <c r="O88" s="120"/>
      <c r="P88" s="120"/>
      <c r="Q88" s="121"/>
      <c r="R88" s="122"/>
      <c r="S88" s="123"/>
      <c r="T88" s="20"/>
      <c r="U88" s="20"/>
      <c r="V88" s="20"/>
      <c r="W88" s="20"/>
      <c r="X88" s="20"/>
      <c r="Y88" s="20"/>
      <c r="Z88" s="20"/>
      <c r="AA88" s="197"/>
      <c r="AB88" s="118"/>
      <c r="AC88" s="125"/>
      <c r="AD88" s="121"/>
      <c r="AE88" s="120"/>
      <c r="AF88" s="120"/>
      <c r="AG88" s="126"/>
      <c r="AH88" s="127"/>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197"/>
      <c r="BG88" s="119"/>
      <c r="BH88" s="120"/>
      <c r="BI88" s="120"/>
      <c r="BJ88" s="120"/>
      <c r="BK88" s="120"/>
      <c r="BL88" s="120"/>
      <c r="BM88" s="120"/>
      <c r="BN88" s="120"/>
      <c r="BO88" s="120"/>
      <c r="BP88" s="126"/>
      <c r="BQ88" s="127"/>
      <c r="BR88" s="20"/>
      <c r="BS88" s="20"/>
      <c r="BT88" s="20"/>
      <c r="BU88" s="20"/>
      <c r="BV88" s="20"/>
      <c r="BW88" s="20"/>
      <c r="BX88" s="20"/>
      <c r="BY88" s="20"/>
      <c r="BZ88" s="20"/>
      <c r="CA88" s="20"/>
      <c r="CB88" s="20"/>
      <c r="CC88" s="20"/>
      <c r="CD88" s="20"/>
      <c r="CE88" s="20"/>
      <c r="CF88" s="20"/>
      <c r="CG88" s="20"/>
      <c r="CH88" s="20"/>
      <c r="CI88" s="124"/>
      <c r="CJ88" s="125"/>
      <c r="CK88" s="121"/>
      <c r="CL88" s="235"/>
      <c r="CM88" s="121"/>
      <c r="CN88" s="121"/>
      <c r="CO88" s="121"/>
      <c r="CP88" s="121"/>
      <c r="CQ88" s="121"/>
      <c r="CR88" s="121"/>
      <c r="CS88" s="121"/>
      <c r="CT88" s="122"/>
      <c r="CU88" s="123"/>
      <c r="CV88" s="20"/>
      <c r="CW88" s="174"/>
      <c r="CX88" s="20"/>
      <c r="CY88" s="123"/>
      <c r="CZ88" s="123"/>
      <c r="DA88" s="197"/>
      <c r="DB88" s="119"/>
      <c r="DC88" s="120"/>
      <c r="DD88" s="236"/>
      <c r="DE88" s="316"/>
      <c r="DG88" s="285">
        <f t="shared" si="1"/>
        <v>0</v>
      </c>
    </row>
    <row r="89" spans="1:111" x14ac:dyDescent="0.35">
      <c r="A89" s="73"/>
      <c r="B89" s="81"/>
      <c r="C89" s="75"/>
      <c r="D89" s="97"/>
      <c r="E89" s="20"/>
      <c r="F89" s="20"/>
      <c r="G89" s="20"/>
      <c r="H89" s="20"/>
      <c r="I89" s="118"/>
      <c r="J89" s="119"/>
      <c r="K89" s="120"/>
      <c r="L89" s="120"/>
      <c r="M89" s="120"/>
      <c r="N89" s="120"/>
      <c r="O89" s="120"/>
      <c r="P89" s="120"/>
      <c r="Q89" s="121"/>
      <c r="R89" s="122"/>
      <c r="S89" s="123"/>
      <c r="T89" s="20"/>
      <c r="U89" s="20"/>
      <c r="V89" s="20"/>
      <c r="W89" s="20"/>
      <c r="X89" s="20"/>
      <c r="Y89" s="20"/>
      <c r="Z89" s="20"/>
      <c r="AA89" s="197"/>
      <c r="AB89" s="118"/>
      <c r="AC89" s="125"/>
      <c r="AD89" s="121"/>
      <c r="AE89" s="120"/>
      <c r="AF89" s="120"/>
      <c r="AG89" s="126"/>
      <c r="AH89" s="127"/>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197"/>
      <c r="BG89" s="119"/>
      <c r="BH89" s="120"/>
      <c r="BI89" s="120"/>
      <c r="BJ89" s="120"/>
      <c r="BK89" s="120"/>
      <c r="BL89" s="120"/>
      <c r="BM89" s="120"/>
      <c r="BN89" s="120"/>
      <c r="BO89" s="120"/>
      <c r="BP89" s="126"/>
      <c r="BQ89" s="127"/>
      <c r="BR89" s="20"/>
      <c r="BS89" s="20"/>
      <c r="BT89" s="20"/>
      <c r="BU89" s="20"/>
      <c r="BV89" s="20"/>
      <c r="BW89" s="20"/>
      <c r="BX89" s="20"/>
      <c r="BY89" s="20"/>
      <c r="BZ89" s="20"/>
      <c r="CA89" s="20"/>
      <c r="CB89" s="20"/>
      <c r="CC89" s="20"/>
      <c r="CD89" s="20"/>
      <c r="CE89" s="20"/>
      <c r="CF89" s="20"/>
      <c r="CG89" s="20"/>
      <c r="CH89" s="20"/>
      <c r="CI89" s="124"/>
      <c r="CJ89" s="125"/>
      <c r="CK89" s="121"/>
      <c r="CL89" s="235"/>
      <c r="CM89" s="121"/>
      <c r="CN89" s="121"/>
      <c r="CO89" s="121"/>
      <c r="CP89" s="121"/>
      <c r="CQ89" s="121"/>
      <c r="CR89" s="121"/>
      <c r="CS89" s="121"/>
      <c r="CT89" s="122"/>
      <c r="CU89" s="123"/>
      <c r="CV89" s="20"/>
      <c r="CW89" s="174"/>
      <c r="CX89" s="20"/>
      <c r="CY89" s="123"/>
      <c r="CZ89" s="123"/>
      <c r="DA89" s="197"/>
      <c r="DB89" s="119"/>
      <c r="DC89" s="120"/>
      <c r="DD89" s="236"/>
      <c r="DE89" s="316"/>
      <c r="DG89" s="285">
        <f t="shared" si="1"/>
        <v>0</v>
      </c>
    </row>
    <row r="90" spans="1:111" x14ac:dyDescent="0.35">
      <c r="A90" s="73"/>
      <c r="B90" s="81"/>
      <c r="C90" s="75"/>
      <c r="D90" s="97"/>
      <c r="E90" s="20"/>
      <c r="F90" s="20"/>
      <c r="G90" s="20"/>
      <c r="H90" s="20"/>
      <c r="I90" s="118"/>
      <c r="J90" s="119"/>
      <c r="K90" s="120"/>
      <c r="L90" s="120"/>
      <c r="M90" s="120"/>
      <c r="N90" s="120"/>
      <c r="O90" s="120"/>
      <c r="P90" s="120"/>
      <c r="Q90" s="120"/>
      <c r="R90" s="126"/>
      <c r="S90" s="123"/>
      <c r="T90" s="20"/>
      <c r="U90" s="20"/>
      <c r="V90" s="20"/>
      <c r="W90" s="20"/>
      <c r="X90" s="20"/>
      <c r="Y90" s="20"/>
      <c r="Z90" s="20"/>
      <c r="AA90" s="197"/>
      <c r="AB90" s="118"/>
      <c r="AC90" s="125"/>
      <c r="AD90" s="121"/>
      <c r="AE90" s="120"/>
      <c r="AF90" s="120"/>
      <c r="AG90" s="126"/>
      <c r="AH90" s="127"/>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197"/>
      <c r="BG90" s="119"/>
      <c r="BH90" s="120"/>
      <c r="BI90" s="120"/>
      <c r="BJ90" s="120"/>
      <c r="BK90" s="120"/>
      <c r="BL90" s="120"/>
      <c r="BM90" s="120"/>
      <c r="BN90" s="120"/>
      <c r="BO90" s="120"/>
      <c r="BP90" s="126"/>
      <c r="BQ90" s="127"/>
      <c r="BR90" s="20"/>
      <c r="BS90" s="20"/>
      <c r="BT90" s="20"/>
      <c r="BU90" s="20"/>
      <c r="BV90" s="20"/>
      <c r="BW90" s="20"/>
      <c r="BX90" s="20"/>
      <c r="BY90" s="20"/>
      <c r="BZ90" s="20"/>
      <c r="CA90" s="20"/>
      <c r="CB90" s="20"/>
      <c r="CC90" s="20"/>
      <c r="CD90" s="20"/>
      <c r="CE90" s="20"/>
      <c r="CF90" s="20"/>
      <c r="CG90" s="20"/>
      <c r="CH90" s="20"/>
      <c r="CI90" s="124"/>
      <c r="CJ90" s="125"/>
      <c r="CK90" s="121"/>
      <c r="CL90" s="235"/>
      <c r="CM90" s="121"/>
      <c r="CN90" s="121"/>
      <c r="CO90" s="121"/>
      <c r="CP90" s="121"/>
      <c r="CQ90" s="121"/>
      <c r="CR90" s="121"/>
      <c r="CS90" s="121"/>
      <c r="CT90" s="122"/>
      <c r="CU90" s="123"/>
      <c r="CV90" s="20"/>
      <c r="CW90" s="174"/>
      <c r="CX90" s="20"/>
      <c r="CY90" s="123"/>
      <c r="CZ90" s="123"/>
      <c r="DA90" s="197"/>
      <c r="DB90" s="119"/>
      <c r="DC90" s="120"/>
      <c r="DD90" s="236"/>
      <c r="DE90" s="316"/>
      <c r="DG90" s="285">
        <f t="shared" si="1"/>
        <v>0</v>
      </c>
    </row>
    <row r="91" spans="1:111" x14ac:dyDescent="0.35">
      <c r="A91" s="73"/>
      <c r="B91" s="81"/>
      <c r="C91" s="75"/>
      <c r="D91" s="97"/>
      <c r="E91" s="20"/>
      <c r="F91" s="20"/>
      <c r="G91" s="20"/>
      <c r="H91" s="20"/>
      <c r="I91" s="118"/>
      <c r="J91" s="119"/>
      <c r="K91" s="120"/>
      <c r="L91" s="120"/>
      <c r="M91" s="120"/>
      <c r="N91" s="120"/>
      <c r="O91" s="120"/>
      <c r="P91" s="120"/>
      <c r="Q91" s="120"/>
      <c r="R91" s="126"/>
      <c r="S91" s="123"/>
      <c r="T91" s="20"/>
      <c r="U91" s="20"/>
      <c r="V91" s="20"/>
      <c r="W91" s="20"/>
      <c r="X91" s="20"/>
      <c r="Y91" s="20"/>
      <c r="Z91" s="20"/>
      <c r="AA91" s="197"/>
      <c r="AB91" s="118"/>
      <c r="AC91" s="125"/>
      <c r="AD91" s="121"/>
      <c r="AE91" s="120"/>
      <c r="AF91" s="120"/>
      <c r="AG91" s="126"/>
      <c r="AH91" s="127"/>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197"/>
      <c r="BG91" s="119"/>
      <c r="BH91" s="120"/>
      <c r="BI91" s="120"/>
      <c r="BJ91" s="120"/>
      <c r="BK91" s="120"/>
      <c r="BL91" s="120"/>
      <c r="BM91" s="120"/>
      <c r="BN91" s="120"/>
      <c r="BO91" s="120"/>
      <c r="BP91" s="126"/>
      <c r="BQ91" s="127"/>
      <c r="BR91" s="20"/>
      <c r="BS91" s="20"/>
      <c r="BT91" s="20"/>
      <c r="BU91" s="20"/>
      <c r="BV91" s="20"/>
      <c r="BW91" s="20"/>
      <c r="BX91" s="20"/>
      <c r="BY91" s="20"/>
      <c r="BZ91" s="20"/>
      <c r="CA91" s="20"/>
      <c r="CB91" s="20"/>
      <c r="CC91" s="20"/>
      <c r="CD91" s="20"/>
      <c r="CE91" s="20"/>
      <c r="CF91" s="20"/>
      <c r="CG91" s="20"/>
      <c r="CH91" s="20"/>
      <c r="CI91" s="124"/>
      <c r="CJ91" s="125"/>
      <c r="CK91" s="121"/>
      <c r="CL91" s="235"/>
      <c r="CM91" s="121"/>
      <c r="CN91" s="121"/>
      <c r="CO91" s="121"/>
      <c r="CP91" s="121"/>
      <c r="CQ91" s="121"/>
      <c r="CR91" s="121"/>
      <c r="CS91" s="121"/>
      <c r="CT91" s="122"/>
      <c r="CU91" s="123"/>
      <c r="CV91" s="20"/>
      <c r="CW91" s="174"/>
      <c r="CX91" s="20"/>
      <c r="CY91" s="123"/>
      <c r="CZ91" s="123"/>
      <c r="DA91" s="197"/>
      <c r="DB91" s="119"/>
      <c r="DC91" s="120"/>
      <c r="DD91" s="236"/>
      <c r="DE91" s="316"/>
      <c r="DG91" s="285">
        <f t="shared" si="1"/>
        <v>0</v>
      </c>
    </row>
    <row r="92" spans="1:111" x14ac:dyDescent="0.35">
      <c r="A92" s="73"/>
      <c r="B92" s="81"/>
      <c r="C92" s="75"/>
      <c r="D92" s="97"/>
      <c r="E92" s="20"/>
      <c r="F92" s="20"/>
      <c r="G92" s="20"/>
      <c r="H92" s="20"/>
      <c r="I92" s="118"/>
      <c r="J92" s="119"/>
      <c r="K92" s="120"/>
      <c r="L92" s="120"/>
      <c r="M92" s="120"/>
      <c r="N92" s="120"/>
      <c r="O92" s="120"/>
      <c r="P92" s="120"/>
      <c r="Q92" s="120"/>
      <c r="R92" s="126"/>
      <c r="S92" s="123"/>
      <c r="T92" s="20"/>
      <c r="U92" s="20"/>
      <c r="V92" s="20"/>
      <c r="W92" s="20"/>
      <c r="X92" s="20"/>
      <c r="Y92" s="20"/>
      <c r="Z92" s="20"/>
      <c r="AA92" s="197"/>
      <c r="AB92" s="118"/>
      <c r="AC92" s="125"/>
      <c r="AD92" s="121"/>
      <c r="AE92" s="120"/>
      <c r="AF92" s="120"/>
      <c r="AG92" s="126"/>
      <c r="AH92" s="127"/>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197"/>
      <c r="BG92" s="119"/>
      <c r="BH92" s="120"/>
      <c r="BI92" s="120"/>
      <c r="BJ92" s="120"/>
      <c r="BK92" s="120"/>
      <c r="BL92" s="120"/>
      <c r="BM92" s="120"/>
      <c r="BN92" s="120"/>
      <c r="BO92" s="120"/>
      <c r="BP92" s="126"/>
      <c r="BQ92" s="127"/>
      <c r="BR92" s="20"/>
      <c r="BS92" s="20"/>
      <c r="BT92" s="20"/>
      <c r="BU92" s="20"/>
      <c r="BV92" s="20"/>
      <c r="BW92" s="20"/>
      <c r="BX92" s="20"/>
      <c r="BY92" s="20"/>
      <c r="BZ92" s="20"/>
      <c r="CA92" s="20"/>
      <c r="CB92" s="20"/>
      <c r="CC92" s="20"/>
      <c r="CD92" s="20"/>
      <c r="CE92" s="20"/>
      <c r="CF92" s="20"/>
      <c r="CG92" s="20"/>
      <c r="CH92" s="20"/>
      <c r="CI92" s="124"/>
      <c r="CJ92" s="125"/>
      <c r="CK92" s="121"/>
      <c r="CL92" s="235"/>
      <c r="CM92" s="121"/>
      <c r="CN92" s="121"/>
      <c r="CO92" s="121"/>
      <c r="CP92" s="121"/>
      <c r="CQ92" s="121"/>
      <c r="CR92" s="121"/>
      <c r="CS92" s="121"/>
      <c r="CT92" s="122"/>
      <c r="CU92" s="123"/>
      <c r="CV92" s="20"/>
      <c r="CW92" s="174"/>
      <c r="CX92" s="20"/>
      <c r="CY92" s="123"/>
      <c r="CZ92" s="123"/>
      <c r="DA92" s="197"/>
      <c r="DB92" s="119"/>
      <c r="DC92" s="120"/>
      <c r="DD92" s="236"/>
      <c r="DE92" s="316"/>
      <c r="DG92" s="285">
        <f t="shared" si="1"/>
        <v>0</v>
      </c>
    </row>
    <row r="93" spans="1:111" x14ac:dyDescent="0.35">
      <c r="A93" s="73"/>
      <c r="B93" s="81"/>
      <c r="C93" s="75"/>
      <c r="D93" s="97"/>
      <c r="E93" s="20"/>
      <c r="F93" s="20"/>
      <c r="G93" s="20"/>
      <c r="H93" s="20"/>
      <c r="I93" s="118"/>
      <c r="J93" s="119"/>
      <c r="K93" s="120"/>
      <c r="L93" s="120"/>
      <c r="M93" s="120"/>
      <c r="N93" s="120"/>
      <c r="O93" s="120"/>
      <c r="P93" s="120"/>
      <c r="Q93" s="120"/>
      <c r="R93" s="126"/>
      <c r="S93" s="123"/>
      <c r="T93" s="20"/>
      <c r="U93" s="20"/>
      <c r="V93" s="20"/>
      <c r="W93" s="20"/>
      <c r="X93" s="20"/>
      <c r="Y93" s="20"/>
      <c r="Z93" s="20"/>
      <c r="AA93" s="197"/>
      <c r="AB93" s="118"/>
      <c r="AC93" s="125"/>
      <c r="AD93" s="121"/>
      <c r="AE93" s="120"/>
      <c r="AF93" s="120"/>
      <c r="AG93" s="126"/>
      <c r="AH93" s="127"/>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197"/>
      <c r="BG93" s="119"/>
      <c r="BH93" s="120"/>
      <c r="BI93" s="120"/>
      <c r="BJ93" s="120"/>
      <c r="BK93" s="120"/>
      <c r="BL93" s="120"/>
      <c r="BM93" s="120"/>
      <c r="BN93" s="120"/>
      <c r="BO93" s="120"/>
      <c r="BP93" s="126"/>
      <c r="BQ93" s="127"/>
      <c r="BR93" s="20"/>
      <c r="BS93" s="20"/>
      <c r="BT93" s="20"/>
      <c r="BU93" s="20"/>
      <c r="BV93" s="20"/>
      <c r="BW93" s="20"/>
      <c r="BX93" s="20"/>
      <c r="BY93" s="20"/>
      <c r="BZ93" s="20"/>
      <c r="CA93" s="20"/>
      <c r="CB93" s="20"/>
      <c r="CC93" s="20"/>
      <c r="CD93" s="20"/>
      <c r="CE93" s="20"/>
      <c r="CF93" s="20"/>
      <c r="CG93" s="20"/>
      <c r="CH93" s="20"/>
      <c r="CI93" s="124"/>
      <c r="CJ93" s="125"/>
      <c r="CK93" s="121"/>
      <c r="CL93" s="235"/>
      <c r="CM93" s="121"/>
      <c r="CN93" s="121"/>
      <c r="CO93" s="121"/>
      <c r="CP93" s="121"/>
      <c r="CQ93" s="121"/>
      <c r="CR93" s="121"/>
      <c r="CS93" s="121"/>
      <c r="CT93" s="122"/>
      <c r="CU93" s="123"/>
      <c r="CV93" s="20"/>
      <c r="CW93" s="174"/>
      <c r="CX93" s="20"/>
      <c r="CY93" s="123"/>
      <c r="CZ93" s="123"/>
      <c r="DA93" s="197"/>
      <c r="DB93" s="119"/>
      <c r="DC93" s="120"/>
      <c r="DD93" s="236"/>
      <c r="DE93" s="316"/>
      <c r="DG93" s="285">
        <f t="shared" si="1"/>
        <v>0</v>
      </c>
    </row>
    <row r="94" spans="1:111" x14ac:dyDescent="0.35">
      <c r="A94" s="73"/>
      <c r="B94" s="81"/>
      <c r="C94" s="75"/>
      <c r="D94" s="97"/>
      <c r="E94" s="20"/>
      <c r="F94" s="20"/>
      <c r="G94" s="20"/>
      <c r="H94" s="20"/>
      <c r="I94" s="118"/>
      <c r="J94" s="119"/>
      <c r="K94" s="120"/>
      <c r="L94" s="120"/>
      <c r="M94" s="120"/>
      <c r="N94" s="120"/>
      <c r="O94" s="120"/>
      <c r="P94" s="120"/>
      <c r="Q94" s="120"/>
      <c r="R94" s="126"/>
      <c r="S94" s="123"/>
      <c r="T94" s="20"/>
      <c r="U94" s="20"/>
      <c r="V94" s="20"/>
      <c r="W94" s="20"/>
      <c r="X94" s="20"/>
      <c r="Y94" s="20"/>
      <c r="Z94" s="20"/>
      <c r="AA94" s="197"/>
      <c r="AB94" s="118"/>
      <c r="AC94" s="125"/>
      <c r="AD94" s="121"/>
      <c r="AE94" s="120"/>
      <c r="AF94" s="120"/>
      <c r="AG94" s="126"/>
      <c r="AH94" s="127"/>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197"/>
      <c r="BG94" s="119"/>
      <c r="BH94" s="120"/>
      <c r="BI94" s="120"/>
      <c r="BJ94" s="120"/>
      <c r="BK94" s="120"/>
      <c r="BL94" s="120"/>
      <c r="BM94" s="120"/>
      <c r="BN94" s="120"/>
      <c r="BO94" s="120"/>
      <c r="BP94" s="126"/>
      <c r="BQ94" s="127"/>
      <c r="BR94" s="20"/>
      <c r="BS94" s="20"/>
      <c r="BT94" s="20"/>
      <c r="BU94" s="20"/>
      <c r="BV94" s="20"/>
      <c r="BW94" s="20"/>
      <c r="BX94" s="20"/>
      <c r="BY94" s="20"/>
      <c r="BZ94" s="20"/>
      <c r="CA94" s="20"/>
      <c r="CB94" s="20"/>
      <c r="CC94" s="20"/>
      <c r="CD94" s="20"/>
      <c r="CE94" s="20"/>
      <c r="CF94" s="20"/>
      <c r="CG94" s="20"/>
      <c r="CH94" s="20"/>
      <c r="CI94" s="124"/>
      <c r="CJ94" s="125"/>
      <c r="CK94" s="121"/>
      <c r="CL94" s="235"/>
      <c r="CM94" s="121"/>
      <c r="CN94" s="121"/>
      <c r="CO94" s="121"/>
      <c r="CP94" s="121"/>
      <c r="CQ94" s="121"/>
      <c r="CR94" s="121"/>
      <c r="CS94" s="121"/>
      <c r="CT94" s="122"/>
      <c r="CU94" s="123"/>
      <c r="CV94" s="20"/>
      <c r="CW94" s="174"/>
      <c r="CX94" s="20"/>
      <c r="CY94" s="123"/>
      <c r="CZ94" s="123"/>
      <c r="DA94" s="197"/>
      <c r="DB94" s="119"/>
      <c r="DC94" s="120"/>
      <c r="DD94" s="236"/>
      <c r="DE94" s="316"/>
      <c r="DG94" s="285">
        <f t="shared" si="1"/>
        <v>0</v>
      </c>
    </row>
    <row r="95" spans="1:111" x14ac:dyDescent="0.35">
      <c r="A95" s="73"/>
      <c r="B95" s="81"/>
      <c r="C95" s="75"/>
      <c r="D95" s="97"/>
      <c r="E95" s="20"/>
      <c r="F95" s="20"/>
      <c r="G95" s="20"/>
      <c r="H95" s="20"/>
      <c r="I95" s="118"/>
      <c r="J95" s="119"/>
      <c r="K95" s="120"/>
      <c r="L95" s="120"/>
      <c r="M95" s="120"/>
      <c r="N95" s="120"/>
      <c r="O95" s="120"/>
      <c r="P95" s="120"/>
      <c r="Q95" s="121"/>
      <c r="R95" s="122"/>
      <c r="S95" s="123"/>
      <c r="T95" s="20"/>
      <c r="U95" s="20"/>
      <c r="V95" s="20"/>
      <c r="W95" s="20"/>
      <c r="X95" s="20"/>
      <c r="Y95" s="20"/>
      <c r="Z95" s="20"/>
      <c r="AA95" s="197"/>
      <c r="AB95" s="118"/>
      <c r="AC95" s="125"/>
      <c r="AD95" s="121"/>
      <c r="AE95" s="120"/>
      <c r="AF95" s="120"/>
      <c r="AG95" s="126"/>
      <c r="AH95" s="127"/>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197"/>
      <c r="BG95" s="119"/>
      <c r="BH95" s="120"/>
      <c r="BI95" s="120"/>
      <c r="BJ95" s="120"/>
      <c r="BK95" s="120"/>
      <c r="BL95" s="120"/>
      <c r="BM95" s="120"/>
      <c r="BN95" s="120"/>
      <c r="BO95" s="120"/>
      <c r="BP95" s="126"/>
      <c r="BQ95" s="127"/>
      <c r="BR95" s="20"/>
      <c r="BS95" s="20"/>
      <c r="BT95" s="20"/>
      <c r="BU95" s="20"/>
      <c r="BV95" s="20"/>
      <c r="BW95" s="20"/>
      <c r="BX95" s="20"/>
      <c r="BY95" s="20"/>
      <c r="BZ95" s="20"/>
      <c r="CA95" s="20"/>
      <c r="CB95" s="20"/>
      <c r="CC95" s="20"/>
      <c r="CD95" s="20"/>
      <c r="CE95" s="20"/>
      <c r="CF95" s="20"/>
      <c r="CG95" s="20"/>
      <c r="CH95" s="20"/>
      <c r="CI95" s="124"/>
      <c r="CJ95" s="125"/>
      <c r="CK95" s="121"/>
      <c r="CL95" s="235"/>
      <c r="CM95" s="121"/>
      <c r="CN95" s="121"/>
      <c r="CO95" s="121"/>
      <c r="CP95" s="121"/>
      <c r="CQ95" s="121"/>
      <c r="CR95" s="121"/>
      <c r="CS95" s="121"/>
      <c r="CT95" s="122"/>
      <c r="CU95" s="123"/>
      <c r="CV95" s="20"/>
      <c r="CW95" s="174"/>
      <c r="CX95" s="20"/>
      <c r="CY95" s="123"/>
      <c r="CZ95" s="123"/>
      <c r="DA95" s="197"/>
      <c r="DB95" s="119"/>
      <c r="DC95" s="120"/>
      <c r="DD95" s="236"/>
      <c r="DE95" s="316"/>
      <c r="DG95" s="285">
        <f t="shared" si="1"/>
        <v>0</v>
      </c>
    </row>
    <row r="96" spans="1:111" x14ac:dyDescent="0.35">
      <c r="A96" s="73"/>
      <c r="B96" s="81"/>
      <c r="C96" s="75"/>
      <c r="D96" s="97"/>
      <c r="E96" s="20"/>
      <c r="F96" s="123"/>
      <c r="G96" s="20"/>
      <c r="H96" s="20"/>
      <c r="I96" s="118"/>
      <c r="J96" s="119"/>
      <c r="K96" s="120"/>
      <c r="L96" s="120"/>
      <c r="M96" s="120"/>
      <c r="N96" s="120"/>
      <c r="O96" s="120"/>
      <c r="P96" s="120"/>
      <c r="Q96" s="121"/>
      <c r="R96" s="122"/>
      <c r="S96" s="123"/>
      <c r="T96" s="20"/>
      <c r="U96" s="20"/>
      <c r="V96" s="20"/>
      <c r="W96" s="20"/>
      <c r="X96" s="20"/>
      <c r="Y96" s="20"/>
      <c r="Z96" s="20"/>
      <c r="AA96" s="197"/>
      <c r="AB96" s="118"/>
      <c r="AC96" s="125"/>
      <c r="AD96" s="121"/>
      <c r="AE96" s="120"/>
      <c r="AF96" s="128"/>
      <c r="AG96" s="166"/>
      <c r="AH96" s="127"/>
      <c r="AI96" s="123"/>
      <c r="AJ96" s="123"/>
      <c r="AK96" s="20"/>
      <c r="AL96" s="20"/>
      <c r="AM96" s="20"/>
      <c r="AN96" s="20"/>
      <c r="AO96" s="20"/>
      <c r="AP96" s="20"/>
      <c r="AQ96" s="20"/>
      <c r="AR96" s="20"/>
      <c r="AS96" s="20"/>
      <c r="AT96" s="20"/>
      <c r="AU96" s="20"/>
      <c r="AV96" s="20"/>
      <c r="AW96" s="20"/>
      <c r="AX96" s="20"/>
      <c r="AY96" s="20"/>
      <c r="AZ96" s="20"/>
      <c r="BA96" s="20"/>
      <c r="BB96" s="20"/>
      <c r="BC96" s="20"/>
      <c r="BD96" s="20"/>
      <c r="BE96" s="20"/>
      <c r="BF96" s="197"/>
      <c r="BG96" s="119"/>
      <c r="BH96" s="120"/>
      <c r="BI96" s="120"/>
      <c r="BJ96" s="120"/>
      <c r="BK96" s="120"/>
      <c r="BL96" s="120"/>
      <c r="BM96" s="120"/>
      <c r="BN96" s="120"/>
      <c r="BO96" s="120"/>
      <c r="BP96" s="126"/>
      <c r="BQ96" s="127"/>
      <c r="BR96" s="20"/>
      <c r="BS96" s="20"/>
      <c r="BT96" s="20"/>
      <c r="BU96" s="20"/>
      <c r="BV96" s="20"/>
      <c r="BW96" s="20"/>
      <c r="BX96" s="20"/>
      <c r="BY96" s="20"/>
      <c r="BZ96" s="20"/>
      <c r="CA96" s="20"/>
      <c r="CB96" s="20"/>
      <c r="CC96" s="20"/>
      <c r="CD96" s="20"/>
      <c r="CE96" s="20"/>
      <c r="CF96" s="20"/>
      <c r="CG96" s="20"/>
      <c r="CH96" s="20"/>
      <c r="CI96" s="124"/>
      <c r="CJ96" s="125"/>
      <c r="CK96" s="121"/>
      <c r="CL96" s="235"/>
      <c r="CM96" s="121"/>
      <c r="CN96" s="121"/>
      <c r="CO96" s="121"/>
      <c r="CP96" s="121"/>
      <c r="CQ96" s="121"/>
      <c r="CR96" s="121"/>
      <c r="CS96" s="121"/>
      <c r="CT96" s="122"/>
      <c r="CU96" s="123"/>
      <c r="CV96" s="20"/>
      <c r="CW96" s="174"/>
      <c r="CX96" s="20"/>
      <c r="CY96" s="123"/>
      <c r="CZ96" s="123"/>
      <c r="DA96" s="197"/>
      <c r="DB96" s="119"/>
      <c r="DC96" s="120"/>
      <c r="DD96" s="236"/>
      <c r="DE96" s="316"/>
      <c r="DG96" s="285">
        <f t="shared" si="1"/>
        <v>0</v>
      </c>
    </row>
    <row r="97" spans="1:111" x14ac:dyDescent="0.35">
      <c r="A97" s="73"/>
      <c r="B97" s="81"/>
      <c r="C97" s="75"/>
      <c r="D97" s="97"/>
      <c r="E97" s="20"/>
      <c r="F97" s="123"/>
      <c r="G97" s="20"/>
      <c r="H97" s="20"/>
      <c r="I97" s="118"/>
      <c r="J97" s="119"/>
      <c r="K97" s="120"/>
      <c r="L97" s="120"/>
      <c r="M97" s="120"/>
      <c r="N97" s="120"/>
      <c r="O97" s="120"/>
      <c r="P97" s="120"/>
      <c r="Q97" s="121"/>
      <c r="R97" s="122"/>
      <c r="S97" s="123"/>
      <c r="T97" s="20"/>
      <c r="U97" s="20"/>
      <c r="V97" s="20"/>
      <c r="W97" s="20"/>
      <c r="X97" s="20"/>
      <c r="Y97" s="20"/>
      <c r="Z97" s="20"/>
      <c r="AA97" s="197"/>
      <c r="AB97" s="118"/>
      <c r="AC97" s="125"/>
      <c r="AD97" s="121"/>
      <c r="AE97" s="120"/>
      <c r="AF97" s="128"/>
      <c r="AG97" s="166"/>
      <c r="AH97" s="127"/>
      <c r="AI97" s="123"/>
      <c r="AJ97" s="123"/>
      <c r="AK97" s="20"/>
      <c r="AL97" s="20"/>
      <c r="AM97" s="20"/>
      <c r="AN97" s="20"/>
      <c r="AO97" s="20"/>
      <c r="AP97" s="20"/>
      <c r="AQ97" s="20"/>
      <c r="AR97" s="20"/>
      <c r="AS97" s="20"/>
      <c r="AT97" s="20"/>
      <c r="AU97" s="20"/>
      <c r="AV97" s="20"/>
      <c r="AW97" s="20"/>
      <c r="AX97" s="20"/>
      <c r="AY97" s="20"/>
      <c r="AZ97" s="20"/>
      <c r="BA97" s="20"/>
      <c r="BB97" s="20"/>
      <c r="BC97" s="20"/>
      <c r="BD97" s="20"/>
      <c r="BE97" s="20"/>
      <c r="BF97" s="197"/>
      <c r="BG97" s="119"/>
      <c r="BH97" s="120"/>
      <c r="BI97" s="120"/>
      <c r="BJ97" s="120"/>
      <c r="BK97" s="120"/>
      <c r="BL97" s="120"/>
      <c r="BM97" s="120"/>
      <c r="BN97" s="120"/>
      <c r="BO97" s="120"/>
      <c r="BP97" s="126"/>
      <c r="BQ97" s="127"/>
      <c r="BR97" s="20"/>
      <c r="BS97" s="20"/>
      <c r="BT97" s="20"/>
      <c r="BU97" s="20"/>
      <c r="BV97" s="20"/>
      <c r="BW97" s="20"/>
      <c r="BX97" s="20"/>
      <c r="BY97" s="20"/>
      <c r="BZ97" s="20"/>
      <c r="CA97" s="20"/>
      <c r="CB97" s="20"/>
      <c r="CC97" s="20"/>
      <c r="CD97" s="20"/>
      <c r="CE97" s="20"/>
      <c r="CF97" s="20"/>
      <c r="CG97" s="20"/>
      <c r="CH97" s="20"/>
      <c r="CI97" s="124"/>
      <c r="CJ97" s="125"/>
      <c r="CK97" s="121"/>
      <c r="CL97" s="235"/>
      <c r="CM97" s="121"/>
      <c r="CN97" s="121"/>
      <c r="CO97" s="121"/>
      <c r="CP97" s="121"/>
      <c r="CQ97" s="121"/>
      <c r="CR97" s="121"/>
      <c r="CS97" s="121"/>
      <c r="CT97" s="122"/>
      <c r="CU97" s="123"/>
      <c r="CV97" s="20"/>
      <c r="CW97" s="174"/>
      <c r="CX97" s="20"/>
      <c r="CY97" s="123"/>
      <c r="CZ97" s="123"/>
      <c r="DA97" s="197"/>
      <c r="DB97" s="119"/>
      <c r="DC97" s="120"/>
      <c r="DD97" s="236"/>
      <c r="DE97" s="316"/>
      <c r="DG97" s="285">
        <f t="shared" si="1"/>
        <v>0</v>
      </c>
    </row>
    <row r="98" spans="1:111" x14ac:dyDescent="0.35">
      <c r="A98" s="73"/>
      <c r="B98" s="81"/>
      <c r="C98" s="75"/>
      <c r="D98" s="97"/>
      <c r="E98" s="20"/>
      <c r="F98" s="20"/>
      <c r="G98" s="20"/>
      <c r="H98" s="20"/>
      <c r="I98" s="118"/>
      <c r="J98" s="119"/>
      <c r="K98" s="120"/>
      <c r="L98" s="120"/>
      <c r="M98" s="120"/>
      <c r="N98" s="120"/>
      <c r="O98" s="120"/>
      <c r="P98" s="120"/>
      <c r="Q98" s="121"/>
      <c r="R98" s="122"/>
      <c r="S98" s="123"/>
      <c r="T98" s="20"/>
      <c r="U98" s="20"/>
      <c r="V98" s="20"/>
      <c r="W98" s="20"/>
      <c r="X98" s="20"/>
      <c r="Y98" s="20"/>
      <c r="Z98" s="20"/>
      <c r="AA98" s="197"/>
      <c r="AB98" s="118"/>
      <c r="AC98" s="125"/>
      <c r="AD98" s="121"/>
      <c r="AE98" s="120"/>
      <c r="AF98" s="120"/>
      <c r="AG98" s="126"/>
      <c r="AH98" s="127"/>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197"/>
      <c r="BG98" s="119"/>
      <c r="BH98" s="120"/>
      <c r="BI98" s="120"/>
      <c r="BJ98" s="120"/>
      <c r="BK98" s="120"/>
      <c r="BL98" s="120"/>
      <c r="BM98" s="120"/>
      <c r="BN98" s="120"/>
      <c r="BO98" s="120"/>
      <c r="BP98" s="126"/>
      <c r="BQ98" s="127"/>
      <c r="BR98" s="20"/>
      <c r="BS98" s="20"/>
      <c r="BT98" s="20"/>
      <c r="BU98" s="20"/>
      <c r="BV98" s="20"/>
      <c r="BW98" s="20"/>
      <c r="BX98" s="20"/>
      <c r="BY98" s="20"/>
      <c r="BZ98" s="20"/>
      <c r="CA98" s="20"/>
      <c r="CB98" s="20"/>
      <c r="CC98" s="20"/>
      <c r="CD98" s="20"/>
      <c r="CE98" s="20"/>
      <c r="CF98" s="20"/>
      <c r="CG98" s="20"/>
      <c r="CH98" s="20"/>
      <c r="CI98" s="124"/>
      <c r="CJ98" s="125"/>
      <c r="CK98" s="121"/>
      <c r="CL98" s="235"/>
      <c r="CM98" s="121"/>
      <c r="CN98" s="121"/>
      <c r="CO98" s="121"/>
      <c r="CP98" s="121"/>
      <c r="CQ98" s="121"/>
      <c r="CR98" s="121"/>
      <c r="CS98" s="121"/>
      <c r="CT98" s="122"/>
      <c r="CU98" s="123"/>
      <c r="CV98" s="20"/>
      <c r="CW98" s="174"/>
      <c r="CX98" s="20"/>
      <c r="CY98" s="123"/>
      <c r="CZ98" s="123"/>
      <c r="DA98" s="197"/>
      <c r="DB98" s="119"/>
      <c r="DC98" s="120"/>
      <c r="DD98" s="236"/>
      <c r="DE98" s="316"/>
      <c r="DG98" s="285">
        <f t="shared" si="1"/>
        <v>0</v>
      </c>
    </row>
    <row r="99" spans="1:111" x14ac:dyDescent="0.35">
      <c r="A99" s="73"/>
      <c r="B99" s="81"/>
      <c r="C99" s="75"/>
      <c r="D99" s="97"/>
      <c r="E99" s="20"/>
      <c r="F99" s="20"/>
      <c r="G99" s="20"/>
      <c r="H99" s="20"/>
      <c r="I99" s="118"/>
      <c r="J99" s="119"/>
      <c r="K99" s="120"/>
      <c r="L99" s="120"/>
      <c r="M99" s="120"/>
      <c r="N99" s="120"/>
      <c r="O99" s="120"/>
      <c r="P99" s="120"/>
      <c r="Q99" s="121"/>
      <c r="R99" s="122"/>
      <c r="S99" s="123"/>
      <c r="T99" s="20"/>
      <c r="U99" s="20"/>
      <c r="V99" s="20"/>
      <c r="W99" s="20"/>
      <c r="X99" s="20"/>
      <c r="Y99" s="20"/>
      <c r="Z99" s="20"/>
      <c r="AA99" s="197"/>
      <c r="AB99" s="118"/>
      <c r="AC99" s="125"/>
      <c r="AD99" s="121"/>
      <c r="AE99" s="120"/>
      <c r="AF99" s="120"/>
      <c r="AG99" s="126"/>
      <c r="AH99" s="127"/>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197"/>
      <c r="BG99" s="119"/>
      <c r="BH99" s="120"/>
      <c r="BI99" s="120"/>
      <c r="BJ99" s="120"/>
      <c r="BK99" s="120"/>
      <c r="BL99" s="120"/>
      <c r="BM99" s="120"/>
      <c r="BN99" s="120"/>
      <c r="BO99" s="120"/>
      <c r="BP99" s="126"/>
      <c r="BQ99" s="127"/>
      <c r="BR99" s="20"/>
      <c r="BS99" s="20"/>
      <c r="BT99" s="20"/>
      <c r="BU99" s="20"/>
      <c r="BV99" s="20"/>
      <c r="BW99" s="20"/>
      <c r="BX99" s="20"/>
      <c r="BY99" s="20"/>
      <c r="BZ99" s="20"/>
      <c r="CA99" s="20"/>
      <c r="CB99" s="20"/>
      <c r="CC99" s="20"/>
      <c r="CD99" s="20"/>
      <c r="CE99" s="20"/>
      <c r="CF99" s="20"/>
      <c r="CG99" s="20"/>
      <c r="CH99" s="20"/>
      <c r="CI99" s="124"/>
      <c r="CJ99" s="125"/>
      <c r="CK99" s="121"/>
      <c r="CL99" s="235"/>
      <c r="CM99" s="121"/>
      <c r="CN99" s="121"/>
      <c r="CO99" s="121"/>
      <c r="CP99" s="121"/>
      <c r="CQ99" s="121"/>
      <c r="CR99" s="121"/>
      <c r="CS99" s="121"/>
      <c r="CT99" s="122"/>
      <c r="CU99" s="123"/>
      <c r="CV99" s="20"/>
      <c r="CW99" s="174"/>
      <c r="CX99" s="20"/>
      <c r="CY99" s="123"/>
      <c r="CZ99" s="123"/>
      <c r="DA99" s="197"/>
      <c r="DB99" s="119"/>
      <c r="DC99" s="120"/>
      <c r="DD99" s="236"/>
      <c r="DE99" s="316"/>
      <c r="DG99" s="285">
        <f t="shared" si="1"/>
        <v>0</v>
      </c>
    </row>
    <row r="100" spans="1:111" x14ac:dyDescent="0.35">
      <c r="A100" s="73"/>
      <c r="B100" s="81"/>
      <c r="C100" s="75"/>
      <c r="D100" s="129"/>
      <c r="E100" s="130"/>
      <c r="F100" s="130"/>
      <c r="G100" s="130"/>
      <c r="H100" s="130"/>
      <c r="I100" s="131"/>
      <c r="J100" s="132"/>
      <c r="K100" s="133"/>
      <c r="L100" s="133"/>
      <c r="M100" s="133"/>
      <c r="N100" s="133"/>
      <c r="O100" s="133"/>
      <c r="P100" s="133"/>
      <c r="Q100" s="134"/>
      <c r="R100" s="135"/>
      <c r="S100" s="136"/>
      <c r="T100" s="130"/>
      <c r="U100" s="130"/>
      <c r="V100" s="130"/>
      <c r="W100" s="130"/>
      <c r="X100" s="130"/>
      <c r="Y100" s="130"/>
      <c r="Z100" s="130"/>
      <c r="AA100" s="198"/>
      <c r="AB100" s="131"/>
      <c r="AC100" s="138"/>
      <c r="AD100" s="134"/>
      <c r="AE100" s="133"/>
      <c r="AF100" s="133"/>
      <c r="AG100" s="139"/>
      <c r="AH100" s="14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98"/>
      <c r="BG100" s="132"/>
      <c r="BH100" s="133"/>
      <c r="BI100" s="133"/>
      <c r="BJ100" s="133"/>
      <c r="BK100" s="133"/>
      <c r="BL100" s="133"/>
      <c r="BM100" s="133"/>
      <c r="BN100" s="133"/>
      <c r="BO100" s="133"/>
      <c r="BP100" s="139"/>
      <c r="BQ100" s="140"/>
      <c r="BR100" s="130"/>
      <c r="BS100" s="130"/>
      <c r="BT100" s="130"/>
      <c r="BU100" s="130"/>
      <c r="BV100" s="130"/>
      <c r="BW100" s="130"/>
      <c r="BX100" s="130"/>
      <c r="BY100" s="130"/>
      <c r="BZ100" s="130"/>
      <c r="CA100" s="130"/>
      <c r="CB100" s="130"/>
      <c r="CC100" s="130"/>
      <c r="CD100" s="130"/>
      <c r="CE100" s="130"/>
      <c r="CF100" s="130"/>
      <c r="CG100" s="130"/>
      <c r="CH100" s="130"/>
      <c r="CI100" s="137"/>
      <c r="CJ100" s="138"/>
      <c r="CK100" s="134"/>
      <c r="CL100" s="237"/>
      <c r="CM100" s="134"/>
      <c r="CN100" s="134"/>
      <c r="CO100" s="134"/>
      <c r="CP100" s="134"/>
      <c r="CQ100" s="134"/>
      <c r="CR100" s="134"/>
      <c r="CS100" s="134"/>
      <c r="CT100" s="135"/>
      <c r="CU100" s="136"/>
      <c r="CV100" s="130"/>
      <c r="CW100" s="175"/>
      <c r="CX100" s="130"/>
      <c r="CY100" s="136"/>
      <c r="CZ100" s="136"/>
      <c r="DA100" s="198"/>
      <c r="DB100" s="119"/>
      <c r="DC100" s="120"/>
      <c r="DD100" s="236"/>
      <c r="DE100" s="316"/>
      <c r="DG100" s="285">
        <f t="shared" si="1"/>
        <v>0</v>
      </c>
    </row>
    <row r="101" spans="1:111" x14ac:dyDescent="0.35">
      <c r="A101" s="73"/>
      <c r="B101" s="81"/>
      <c r="C101" s="75"/>
      <c r="D101" s="129"/>
      <c r="E101" s="130"/>
      <c r="F101" s="130"/>
      <c r="G101" s="130"/>
      <c r="H101" s="130"/>
      <c r="I101" s="131"/>
      <c r="J101" s="132"/>
      <c r="K101" s="133"/>
      <c r="L101" s="133"/>
      <c r="M101" s="133"/>
      <c r="N101" s="133"/>
      <c r="O101" s="133"/>
      <c r="P101" s="133"/>
      <c r="Q101" s="134"/>
      <c r="R101" s="135"/>
      <c r="S101" s="136"/>
      <c r="T101" s="130"/>
      <c r="U101" s="130"/>
      <c r="V101" s="130"/>
      <c r="W101" s="130"/>
      <c r="X101" s="130"/>
      <c r="Y101" s="130"/>
      <c r="Z101" s="130"/>
      <c r="AA101" s="198"/>
      <c r="AB101" s="131"/>
      <c r="AC101" s="138"/>
      <c r="AD101" s="134"/>
      <c r="AE101" s="133"/>
      <c r="AF101" s="133"/>
      <c r="AG101" s="139"/>
      <c r="AH101" s="14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98"/>
      <c r="BG101" s="132"/>
      <c r="BH101" s="133"/>
      <c r="BI101" s="133"/>
      <c r="BJ101" s="133"/>
      <c r="BK101" s="133"/>
      <c r="BL101" s="133"/>
      <c r="BM101" s="133"/>
      <c r="BN101" s="133"/>
      <c r="BO101" s="133"/>
      <c r="BP101" s="139"/>
      <c r="BQ101" s="140"/>
      <c r="BR101" s="130"/>
      <c r="BS101" s="130"/>
      <c r="BT101" s="130"/>
      <c r="BU101" s="130"/>
      <c r="BV101" s="130"/>
      <c r="BW101" s="130"/>
      <c r="BX101" s="130"/>
      <c r="BY101" s="130"/>
      <c r="BZ101" s="130"/>
      <c r="CA101" s="130"/>
      <c r="CB101" s="130"/>
      <c r="CC101" s="130"/>
      <c r="CD101" s="130"/>
      <c r="CE101" s="130"/>
      <c r="CF101" s="130"/>
      <c r="CG101" s="130"/>
      <c r="CH101" s="130"/>
      <c r="CI101" s="137"/>
      <c r="CJ101" s="138"/>
      <c r="CK101" s="134"/>
      <c r="CL101" s="237"/>
      <c r="CM101" s="134"/>
      <c r="CN101" s="134"/>
      <c r="CO101" s="134"/>
      <c r="CP101" s="134"/>
      <c r="CQ101" s="134"/>
      <c r="CR101" s="134"/>
      <c r="CS101" s="134"/>
      <c r="CT101" s="135"/>
      <c r="CU101" s="136"/>
      <c r="CV101" s="130"/>
      <c r="CW101" s="175"/>
      <c r="CX101" s="130"/>
      <c r="CY101" s="136"/>
      <c r="CZ101" s="136"/>
      <c r="DA101" s="198"/>
      <c r="DB101" s="119"/>
      <c r="DC101" s="120"/>
      <c r="DD101" s="236"/>
      <c r="DE101" s="316"/>
      <c r="DG101" s="285">
        <f t="shared" si="1"/>
        <v>0</v>
      </c>
    </row>
    <row r="102" spans="1:111" x14ac:dyDescent="0.35">
      <c r="A102" s="73"/>
      <c r="B102" s="81"/>
      <c r="C102" s="75"/>
      <c r="D102" s="129"/>
      <c r="E102" s="130"/>
      <c r="F102" s="130"/>
      <c r="G102" s="130"/>
      <c r="H102" s="130"/>
      <c r="I102" s="131"/>
      <c r="J102" s="132"/>
      <c r="K102" s="133"/>
      <c r="L102" s="133"/>
      <c r="M102" s="133"/>
      <c r="N102" s="133"/>
      <c r="O102" s="133"/>
      <c r="P102" s="133"/>
      <c r="Q102" s="134"/>
      <c r="R102" s="135"/>
      <c r="S102" s="136"/>
      <c r="T102" s="130"/>
      <c r="U102" s="130"/>
      <c r="V102" s="130"/>
      <c r="W102" s="130"/>
      <c r="X102" s="130"/>
      <c r="Y102" s="130"/>
      <c r="Z102" s="130"/>
      <c r="AA102" s="198"/>
      <c r="AB102" s="131"/>
      <c r="AC102" s="138"/>
      <c r="AD102" s="134"/>
      <c r="AE102" s="133"/>
      <c r="AF102" s="133"/>
      <c r="AG102" s="139"/>
      <c r="AH102" s="14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98"/>
      <c r="BG102" s="132"/>
      <c r="BH102" s="133"/>
      <c r="BI102" s="133"/>
      <c r="BJ102" s="133"/>
      <c r="BK102" s="133"/>
      <c r="BL102" s="133"/>
      <c r="BM102" s="133"/>
      <c r="BN102" s="133"/>
      <c r="BO102" s="133"/>
      <c r="BP102" s="139"/>
      <c r="BQ102" s="140"/>
      <c r="BR102" s="130"/>
      <c r="BS102" s="130"/>
      <c r="BT102" s="130"/>
      <c r="BU102" s="130"/>
      <c r="BV102" s="130"/>
      <c r="BW102" s="130"/>
      <c r="BX102" s="130"/>
      <c r="BY102" s="130"/>
      <c r="BZ102" s="130"/>
      <c r="CA102" s="130"/>
      <c r="CB102" s="130"/>
      <c r="CC102" s="130"/>
      <c r="CD102" s="130"/>
      <c r="CE102" s="130"/>
      <c r="CF102" s="130"/>
      <c r="CG102" s="130"/>
      <c r="CH102" s="130"/>
      <c r="CI102" s="137"/>
      <c r="CJ102" s="138"/>
      <c r="CK102" s="134"/>
      <c r="CL102" s="237"/>
      <c r="CM102" s="134"/>
      <c r="CN102" s="134"/>
      <c r="CO102" s="134"/>
      <c r="CP102" s="134"/>
      <c r="CQ102" s="134"/>
      <c r="CR102" s="134"/>
      <c r="CS102" s="134"/>
      <c r="CT102" s="135"/>
      <c r="CU102" s="136"/>
      <c r="CV102" s="130"/>
      <c r="CW102" s="175"/>
      <c r="CX102" s="130"/>
      <c r="CY102" s="136"/>
      <c r="CZ102" s="136"/>
      <c r="DA102" s="198"/>
      <c r="DB102" s="119"/>
      <c r="DC102" s="120"/>
      <c r="DD102" s="236"/>
      <c r="DE102" s="316"/>
      <c r="DG102" s="285">
        <f t="shared" si="1"/>
        <v>0</v>
      </c>
    </row>
    <row r="103" spans="1:111" x14ac:dyDescent="0.35">
      <c r="A103" s="73"/>
      <c r="B103" s="81"/>
      <c r="C103" s="75"/>
      <c r="D103" s="129"/>
      <c r="E103" s="130"/>
      <c r="F103" s="130"/>
      <c r="G103" s="130"/>
      <c r="H103" s="130"/>
      <c r="I103" s="131"/>
      <c r="J103" s="132"/>
      <c r="K103" s="133"/>
      <c r="L103" s="133"/>
      <c r="M103" s="133"/>
      <c r="N103" s="133"/>
      <c r="O103" s="133"/>
      <c r="P103" s="133"/>
      <c r="Q103" s="134"/>
      <c r="R103" s="135"/>
      <c r="S103" s="136"/>
      <c r="T103" s="130"/>
      <c r="U103" s="130"/>
      <c r="V103" s="130"/>
      <c r="W103" s="130"/>
      <c r="X103" s="130"/>
      <c r="Y103" s="130"/>
      <c r="Z103" s="130"/>
      <c r="AA103" s="198"/>
      <c r="AB103" s="131"/>
      <c r="AC103" s="138"/>
      <c r="AD103" s="134"/>
      <c r="AE103" s="133"/>
      <c r="AF103" s="133"/>
      <c r="AG103" s="139"/>
      <c r="AH103" s="14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98"/>
      <c r="BG103" s="132"/>
      <c r="BH103" s="133"/>
      <c r="BI103" s="133"/>
      <c r="BJ103" s="133"/>
      <c r="BK103" s="133"/>
      <c r="BL103" s="133"/>
      <c r="BM103" s="133"/>
      <c r="BN103" s="133"/>
      <c r="BO103" s="133"/>
      <c r="BP103" s="139"/>
      <c r="BQ103" s="140"/>
      <c r="BR103" s="130"/>
      <c r="BS103" s="130"/>
      <c r="BT103" s="130"/>
      <c r="BU103" s="130"/>
      <c r="BV103" s="130"/>
      <c r="BW103" s="130"/>
      <c r="BX103" s="130"/>
      <c r="BY103" s="130"/>
      <c r="BZ103" s="130"/>
      <c r="CA103" s="130"/>
      <c r="CB103" s="130"/>
      <c r="CC103" s="130"/>
      <c r="CD103" s="130"/>
      <c r="CE103" s="130"/>
      <c r="CF103" s="130"/>
      <c r="CG103" s="130"/>
      <c r="CH103" s="130"/>
      <c r="CI103" s="137"/>
      <c r="CJ103" s="138"/>
      <c r="CK103" s="134"/>
      <c r="CL103" s="237"/>
      <c r="CM103" s="134"/>
      <c r="CN103" s="134"/>
      <c r="CO103" s="134"/>
      <c r="CP103" s="134"/>
      <c r="CQ103" s="134"/>
      <c r="CR103" s="134"/>
      <c r="CS103" s="134"/>
      <c r="CT103" s="135"/>
      <c r="CU103" s="136"/>
      <c r="CV103" s="130"/>
      <c r="CW103" s="175"/>
      <c r="CX103" s="130"/>
      <c r="CY103" s="136"/>
      <c r="CZ103" s="136"/>
      <c r="DA103" s="198"/>
      <c r="DB103" s="119"/>
      <c r="DC103" s="120"/>
      <c r="DD103" s="236"/>
      <c r="DE103" s="316"/>
      <c r="DG103" s="285">
        <f t="shared" si="1"/>
        <v>0</v>
      </c>
    </row>
    <row r="104" spans="1:111" x14ac:dyDescent="0.35">
      <c r="A104" s="73"/>
      <c r="B104" s="81"/>
      <c r="C104" s="75"/>
      <c r="D104" s="129"/>
      <c r="E104" s="130"/>
      <c r="F104" s="130"/>
      <c r="G104" s="130"/>
      <c r="H104" s="130"/>
      <c r="I104" s="131"/>
      <c r="J104" s="132"/>
      <c r="K104" s="133"/>
      <c r="L104" s="133"/>
      <c r="M104" s="133"/>
      <c r="N104" s="133"/>
      <c r="O104" s="133"/>
      <c r="P104" s="133"/>
      <c r="Q104" s="134"/>
      <c r="R104" s="135"/>
      <c r="S104" s="136"/>
      <c r="T104" s="130"/>
      <c r="U104" s="130"/>
      <c r="V104" s="130"/>
      <c r="W104" s="130"/>
      <c r="X104" s="130"/>
      <c r="Y104" s="130"/>
      <c r="Z104" s="20"/>
      <c r="AA104" s="197"/>
      <c r="AB104" s="118"/>
      <c r="AC104" s="125"/>
      <c r="AD104" s="121"/>
      <c r="AE104" s="120"/>
      <c r="AF104" s="120"/>
      <c r="AG104" s="126"/>
      <c r="AH104" s="127"/>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197"/>
      <c r="BG104" s="119"/>
      <c r="BH104" s="120"/>
      <c r="BI104" s="120"/>
      <c r="BJ104" s="120"/>
      <c r="BK104" s="120"/>
      <c r="BL104" s="120"/>
      <c r="BM104" s="120"/>
      <c r="BN104" s="120"/>
      <c r="BO104" s="120"/>
      <c r="BP104" s="126"/>
      <c r="BQ104" s="127"/>
      <c r="BR104" s="20"/>
      <c r="BS104" s="20"/>
      <c r="BT104" s="20"/>
      <c r="BU104" s="20"/>
      <c r="BV104" s="20"/>
      <c r="BW104" s="20"/>
      <c r="BX104" s="20"/>
      <c r="BY104" s="20"/>
      <c r="BZ104" s="20"/>
      <c r="CA104" s="20"/>
      <c r="CB104" s="20"/>
      <c r="CC104" s="20"/>
      <c r="CD104" s="20"/>
      <c r="CE104" s="20"/>
      <c r="CF104" s="20"/>
      <c r="CG104" s="20"/>
      <c r="CH104" s="20"/>
      <c r="CI104" s="124"/>
      <c r="CJ104" s="125"/>
      <c r="CK104" s="121"/>
      <c r="CL104" s="235"/>
      <c r="CM104" s="121"/>
      <c r="CN104" s="121"/>
      <c r="CO104" s="121"/>
      <c r="CP104" s="121"/>
      <c r="CQ104" s="121"/>
      <c r="CR104" s="121"/>
      <c r="CS104" s="121"/>
      <c r="CT104" s="122"/>
      <c r="CU104" s="123"/>
      <c r="CV104" s="20"/>
      <c r="CW104" s="174"/>
      <c r="CX104" s="20"/>
      <c r="CY104" s="123"/>
      <c r="CZ104" s="123"/>
      <c r="DA104" s="197"/>
      <c r="DB104" s="119"/>
      <c r="DC104" s="120"/>
      <c r="DD104" s="236"/>
      <c r="DE104" s="316"/>
      <c r="DG104" s="285">
        <f t="shared" si="1"/>
        <v>0</v>
      </c>
    </row>
    <row r="105" spans="1:111" s="18" customFormat="1" x14ac:dyDescent="0.35">
      <c r="A105" s="77"/>
      <c r="B105" s="82"/>
      <c r="C105" s="76"/>
      <c r="D105" s="152"/>
      <c r="E105" s="153"/>
      <c r="F105" s="153"/>
      <c r="G105" s="153"/>
      <c r="H105" s="153"/>
      <c r="I105" s="154"/>
      <c r="J105" s="155"/>
      <c r="K105" s="156"/>
      <c r="L105" s="156"/>
      <c r="M105" s="156"/>
      <c r="N105" s="156"/>
      <c r="O105" s="156"/>
      <c r="P105" s="156"/>
      <c r="Q105" s="156"/>
      <c r="R105" s="157"/>
      <c r="S105" s="158"/>
      <c r="T105" s="153"/>
      <c r="U105" s="153"/>
      <c r="V105" s="153"/>
      <c r="W105" s="153"/>
      <c r="X105" s="153"/>
      <c r="Y105" s="153"/>
      <c r="Z105" s="153"/>
      <c r="AA105" s="196"/>
      <c r="AB105" s="154"/>
      <c r="AC105" s="155"/>
      <c r="AD105" s="156"/>
      <c r="AE105" s="160"/>
      <c r="AF105" s="160"/>
      <c r="AG105" s="161"/>
      <c r="AH105" s="162"/>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96"/>
      <c r="BG105" s="170"/>
      <c r="BH105" s="160"/>
      <c r="BI105" s="160"/>
      <c r="BJ105" s="160"/>
      <c r="BK105" s="160"/>
      <c r="BL105" s="160"/>
      <c r="BM105" s="160"/>
      <c r="BN105" s="160"/>
      <c r="BO105" s="160"/>
      <c r="BP105" s="161"/>
      <c r="BQ105" s="162"/>
      <c r="BR105" s="153"/>
      <c r="BS105" s="153"/>
      <c r="BT105" s="153"/>
      <c r="BU105" s="153"/>
      <c r="BV105" s="153"/>
      <c r="BW105" s="153"/>
      <c r="BX105" s="153"/>
      <c r="BY105" s="153"/>
      <c r="BZ105" s="153"/>
      <c r="CA105" s="153"/>
      <c r="CB105" s="153"/>
      <c r="CC105" s="153"/>
      <c r="CD105" s="153"/>
      <c r="CE105" s="153"/>
      <c r="CF105" s="153"/>
      <c r="CG105" s="153"/>
      <c r="CH105" s="153"/>
      <c r="CI105" s="159"/>
      <c r="CJ105" s="155"/>
      <c r="CK105" s="156"/>
      <c r="CL105" s="234"/>
      <c r="CM105" s="156"/>
      <c r="CN105" s="156"/>
      <c r="CO105" s="156"/>
      <c r="CP105" s="156"/>
      <c r="CQ105" s="156"/>
      <c r="CR105" s="156"/>
      <c r="CS105" s="156"/>
      <c r="CT105" s="157"/>
      <c r="CU105" s="158"/>
      <c r="CV105" s="153"/>
      <c r="CW105" s="173"/>
      <c r="CX105" s="153"/>
      <c r="CY105" s="158"/>
      <c r="CZ105" s="158"/>
      <c r="DA105" s="196"/>
      <c r="DB105" s="119"/>
      <c r="DC105" s="120"/>
      <c r="DD105" s="236"/>
      <c r="DE105" s="316"/>
      <c r="DG105" s="285">
        <f t="shared" si="1"/>
        <v>0</v>
      </c>
    </row>
    <row r="106" spans="1:111" s="18" customFormat="1" x14ac:dyDescent="0.35">
      <c r="A106" s="73"/>
      <c r="B106" s="81"/>
      <c r="C106" s="75"/>
      <c r="D106" s="97"/>
      <c r="E106" s="20"/>
      <c r="F106" s="20"/>
      <c r="G106" s="20"/>
      <c r="H106" s="20"/>
      <c r="I106" s="118"/>
      <c r="J106" s="125"/>
      <c r="K106" s="121"/>
      <c r="L106" s="121"/>
      <c r="M106" s="121"/>
      <c r="N106" s="121"/>
      <c r="O106" s="121"/>
      <c r="P106" s="121"/>
      <c r="Q106" s="121"/>
      <c r="R106" s="122"/>
      <c r="S106" s="123"/>
      <c r="T106" s="20"/>
      <c r="U106" s="20"/>
      <c r="V106" s="20"/>
      <c r="W106" s="20"/>
      <c r="X106" s="20"/>
      <c r="Y106" s="20"/>
      <c r="Z106" s="20"/>
      <c r="AA106" s="197"/>
      <c r="AB106" s="231"/>
      <c r="AC106" s="163"/>
      <c r="AD106" s="121"/>
      <c r="AE106" s="120"/>
      <c r="AF106" s="120"/>
      <c r="AG106" s="126"/>
      <c r="AH106" s="127"/>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197"/>
      <c r="BG106" s="119"/>
      <c r="BH106" s="120"/>
      <c r="BI106" s="120"/>
      <c r="BJ106" s="120"/>
      <c r="BK106" s="120"/>
      <c r="BL106" s="120"/>
      <c r="BM106" s="120"/>
      <c r="BN106" s="120"/>
      <c r="BO106" s="120"/>
      <c r="BP106" s="126"/>
      <c r="BQ106" s="127"/>
      <c r="BR106" s="20"/>
      <c r="BS106" s="20"/>
      <c r="BT106" s="20"/>
      <c r="BU106" s="20"/>
      <c r="BV106" s="20"/>
      <c r="BW106" s="20"/>
      <c r="BX106" s="20"/>
      <c r="BY106" s="20"/>
      <c r="BZ106" s="20"/>
      <c r="CA106" s="20"/>
      <c r="CB106" s="20"/>
      <c r="CC106" s="20"/>
      <c r="CD106" s="20"/>
      <c r="CE106" s="20"/>
      <c r="CF106" s="20"/>
      <c r="CG106" s="20"/>
      <c r="CH106" s="20"/>
      <c r="CI106" s="124"/>
      <c r="CJ106" s="125"/>
      <c r="CK106" s="121"/>
      <c r="CL106" s="235"/>
      <c r="CM106" s="121"/>
      <c r="CN106" s="121"/>
      <c r="CO106" s="121"/>
      <c r="CP106" s="121"/>
      <c r="CQ106" s="121"/>
      <c r="CR106" s="121"/>
      <c r="CS106" s="121"/>
      <c r="CT106" s="122"/>
      <c r="CU106" s="123"/>
      <c r="CV106" s="20"/>
      <c r="CW106" s="174"/>
      <c r="CX106" s="20"/>
      <c r="CY106" s="123"/>
      <c r="CZ106" s="123"/>
      <c r="DA106" s="197"/>
      <c r="DB106" s="119"/>
      <c r="DC106" s="120"/>
      <c r="DD106" s="236"/>
      <c r="DE106" s="316"/>
      <c r="DG106" s="285">
        <f t="shared" si="1"/>
        <v>0</v>
      </c>
    </row>
    <row r="107" spans="1:111" s="18" customFormat="1" x14ac:dyDescent="0.35">
      <c r="A107" s="73"/>
      <c r="B107" s="81"/>
      <c r="C107" s="75"/>
      <c r="D107" s="97"/>
      <c r="E107" s="20"/>
      <c r="F107" s="20"/>
      <c r="G107" s="20"/>
      <c r="H107" s="20"/>
      <c r="I107" s="118"/>
      <c r="J107" s="119"/>
      <c r="K107" s="120"/>
      <c r="L107" s="120"/>
      <c r="M107" s="120"/>
      <c r="N107" s="121"/>
      <c r="O107" s="121"/>
      <c r="P107" s="121"/>
      <c r="Q107" s="121"/>
      <c r="R107" s="122"/>
      <c r="S107" s="123"/>
      <c r="T107" s="20"/>
      <c r="U107" s="20"/>
      <c r="V107" s="20"/>
      <c r="W107" s="20"/>
      <c r="X107" s="20"/>
      <c r="Y107" s="20"/>
      <c r="Z107" s="20"/>
      <c r="AA107" s="197"/>
      <c r="AB107" s="118"/>
      <c r="AC107" s="119"/>
      <c r="AD107" s="120"/>
      <c r="AE107" s="120"/>
      <c r="AF107" s="120"/>
      <c r="AG107" s="126"/>
      <c r="AH107" s="127"/>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197"/>
      <c r="BG107" s="119"/>
      <c r="BH107" s="120"/>
      <c r="BI107" s="120"/>
      <c r="BJ107" s="120"/>
      <c r="BK107" s="120"/>
      <c r="BL107" s="120"/>
      <c r="BM107" s="120"/>
      <c r="BN107" s="120"/>
      <c r="BO107" s="120"/>
      <c r="BP107" s="126"/>
      <c r="BQ107" s="127"/>
      <c r="BR107" s="20"/>
      <c r="BS107" s="20"/>
      <c r="BT107" s="20"/>
      <c r="BU107" s="20"/>
      <c r="BV107" s="20"/>
      <c r="BW107" s="20"/>
      <c r="BX107" s="20"/>
      <c r="BY107" s="20"/>
      <c r="BZ107" s="20"/>
      <c r="CA107" s="20"/>
      <c r="CB107" s="20"/>
      <c r="CC107" s="20"/>
      <c r="CD107" s="20"/>
      <c r="CE107" s="20"/>
      <c r="CF107" s="20"/>
      <c r="CG107" s="20"/>
      <c r="CH107" s="20"/>
      <c r="CI107" s="124"/>
      <c r="CJ107" s="125"/>
      <c r="CK107" s="121"/>
      <c r="CL107" s="235"/>
      <c r="CM107" s="121"/>
      <c r="CN107" s="121"/>
      <c r="CO107" s="121"/>
      <c r="CP107" s="121"/>
      <c r="CQ107" s="121"/>
      <c r="CR107" s="121"/>
      <c r="CS107" s="121"/>
      <c r="CT107" s="122"/>
      <c r="CU107" s="123"/>
      <c r="CV107" s="20"/>
      <c r="CW107" s="174"/>
      <c r="CX107" s="20"/>
      <c r="CY107" s="123"/>
      <c r="CZ107" s="123"/>
      <c r="DA107" s="197"/>
      <c r="DB107" s="119"/>
      <c r="DC107" s="120"/>
      <c r="DD107" s="236"/>
      <c r="DE107" s="316"/>
      <c r="DG107" s="285">
        <f t="shared" si="1"/>
        <v>0</v>
      </c>
    </row>
    <row r="108" spans="1:111" s="18" customFormat="1" x14ac:dyDescent="0.35">
      <c r="A108" s="73"/>
      <c r="B108" s="81"/>
      <c r="C108" s="75"/>
      <c r="D108" s="97"/>
      <c r="E108" s="20"/>
      <c r="F108" s="20"/>
      <c r="G108" s="20"/>
      <c r="H108" s="20"/>
      <c r="I108" s="118"/>
      <c r="J108" s="119"/>
      <c r="K108" s="120"/>
      <c r="L108" s="120"/>
      <c r="M108" s="120"/>
      <c r="N108" s="121"/>
      <c r="O108" s="121"/>
      <c r="P108" s="121"/>
      <c r="Q108" s="121"/>
      <c r="R108" s="122"/>
      <c r="S108" s="123"/>
      <c r="T108" s="20"/>
      <c r="U108" s="20"/>
      <c r="V108" s="20"/>
      <c r="W108" s="20"/>
      <c r="X108" s="20"/>
      <c r="Y108" s="20"/>
      <c r="Z108" s="20"/>
      <c r="AA108" s="197"/>
      <c r="AB108" s="118"/>
      <c r="AC108" s="119"/>
      <c r="AD108" s="120"/>
      <c r="AE108" s="120"/>
      <c r="AF108" s="120"/>
      <c r="AG108" s="126"/>
      <c r="AH108" s="127"/>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197"/>
      <c r="BG108" s="119"/>
      <c r="BH108" s="120"/>
      <c r="BI108" s="120"/>
      <c r="BJ108" s="120"/>
      <c r="BK108" s="120"/>
      <c r="BL108" s="120"/>
      <c r="BM108" s="120"/>
      <c r="BN108" s="120"/>
      <c r="BO108" s="120"/>
      <c r="BP108" s="126"/>
      <c r="BQ108" s="127"/>
      <c r="BR108" s="20"/>
      <c r="BS108" s="20"/>
      <c r="BT108" s="20"/>
      <c r="BU108" s="20"/>
      <c r="BV108" s="20"/>
      <c r="BW108" s="20"/>
      <c r="BX108" s="20"/>
      <c r="BY108" s="20"/>
      <c r="BZ108" s="20"/>
      <c r="CA108" s="20"/>
      <c r="CB108" s="20"/>
      <c r="CC108" s="20"/>
      <c r="CD108" s="20"/>
      <c r="CE108" s="20"/>
      <c r="CF108" s="20"/>
      <c r="CG108" s="20"/>
      <c r="CH108" s="20"/>
      <c r="CI108" s="124"/>
      <c r="CJ108" s="125"/>
      <c r="CK108" s="121"/>
      <c r="CL108" s="235"/>
      <c r="CM108" s="121"/>
      <c r="CN108" s="121"/>
      <c r="CO108" s="121"/>
      <c r="CP108" s="121"/>
      <c r="CQ108" s="121"/>
      <c r="CR108" s="121"/>
      <c r="CS108" s="121"/>
      <c r="CT108" s="122"/>
      <c r="CU108" s="123"/>
      <c r="CV108" s="20"/>
      <c r="CW108" s="174"/>
      <c r="CX108" s="20"/>
      <c r="CY108" s="123"/>
      <c r="CZ108" s="123"/>
      <c r="DA108" s="197"/>
      <c r="DB108" s="119"/>
      <c r="DC108" s="120"/>
      <c r="DD108" s="236"/>
      <c r="DE108" s="316"/>
      <c r="DG108" s="285">
        <f t="shared" si="1"/>
        <v>0</v>
      </c>
    </row>
    <row r="109" spans="1:111" s="18" customFormat="1" x14ac:dyDescent="0.35">
      <c r="A109" s="73"/>
      <c r="B109" s="81"/>
      <c r="C109" s="75"/>
      <c r="D109" s="97"/>
      <c r="E109" s="20"/>
      <c r="F109" s="20"/>
      <c r="G109" s="20"/>
      <c r="H109" s="20"/>
      <c r="I109" s="118"/>
      <c r="J109" s="119"/>
      <c r="K109" s="120"/>
      <c r="L109" s="120"/>
      <c r="M109" s="120"/>
      <c r="N109" s="121"/>
      <c r="O109" s="121"/>
      <c r="P109" s="121"/>
      <c r="Q109" s="121"/>
      <c r="R109" s="122"/>
      <c r="S109" s="123"/>
      <c r="T109" s="20"/>
      <c r="U109" s="20"/>
      <c r="V109" s="20"/>
      <c r="W109" s="20"/>
      <c r="X109" s="20"/>
      <c r="Y109" s="20"/>
      <c r="Z109" s="20"/>
      <c r="AA109" s="197"/>
      <c r="AB109" s="118"/>
      <c r="AC109" s="119"/>
      <c r="AD109" s="120"/>
      <c r="AE109" s="120"/>
      <c r="AF109" s="120"/>
      <c r="AG109" s="126"/>
      <c r="AH109" s="127"/>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197"/>
      <c r="BG109" s="119"/>
      <c r="BH109" s="120"/>
      <c r="BI109" s="120"/>
      <c r="BJ109" s="120"/>
      <c r="BK109" s="120"/>
      <c r="BL109" s="120"/>
      <c r="BM109" s="120"/>
      <c r="BN109" s="120"/>
      <c r="BO109" s="120"/>
      <c r="BP109" s="126"/>
      <c r="BQ109" s="127"/>
      <c r="BR109" s="20"/>
      <c r="BS109" s="20"/>
      <c r="BT109" s="20"/>
      <c r="BU109" s="20"/>
      <c r="BV109" s="20"/>
      <c r="BW109" s="20"/>
      <c r="BX109" s="20"/>
      <c r="BY109" s="20"/>
      <c r="BZ109" s="20"/>
      <c r="CA109" s="20"/>
      <c r="CB109" s="20"/>
      <c r="CC109" s="20"/>
      <c r="CD109" s="20"/>
      <c r="CE109" s="20"/>
      <c r="CF109" s="20"/>
      <c r="CG109" s="20"/>
      <c r="CH109" s="20"/>
      <c r="CI109" s="124"/>
      <c r="CJ109" s="125"/>
      <c r="CK109" s="121"/>
      <c r="CL109" s="235"/>
      <c r="CM109" s="121"/>
      <c r="CN109" s="121"/>
      <c r="CO109" s="121"/>
      <c r="CP109" s="121"/>
      <c r="CQ109" s="121"/>
      <c r="CR109" s="121"/>
      <c r="CS109" s="121"/>
      <c r="CT109" s="122"/>
      <c r="CU109" s="123"/>
      <c r="CV109" s="20"/>
      <c r="CW109" s="174"/>
      <c r="CX109" s="20"/>
      <c r="CY109" s="123"/>
      <c r="CZ109" s="123"/>
      <c r="DA109" s="197"/>
      <c r="DB109" s="119"/>
      <c r="DC109" s="120"/>
      <c r="DD109" s="236"/>
      <c r="DE109" s="316"/>
      <c r="DG109" s="285">
        <f t="shared" si="1"/>
        <v>0</v>
      </c>
    </row>
    <row r="110" spans="1:111" s="18" customFormat="1" x14ac:dyDescent="0.35">
      <c r="A110" s="73"/>
      <c r="B110" s="81"/>
      <c r="C110" s="75"/>
      <c r="D110" s="97"/>
      <c r="E110" s="20"/>
      <c r="F110" s="20"/>
      <c r="G110" s="20"/>
      <c r="H110" s="20"/>
      <c r="I110" s="118"/>
      <c r="J110" s="119"/>
      <c r="K110" s="164"/>
      <c r="L110" s="120"/>
      <c r="M110" s="120"/>
      <c r="N110" s="121"/>
      <c r="O110" s="121"/>
      <c r="P110" s="121"/>
      <c r="Q110" s="121"/>
      <c r="R110" s="122"/>
      <c r="S110" s="123"/>
      <c r="T110" s="20"/>
      <c r="U110" s="20"/>
      <c r="V110" s="20"/>
      <c r="W110" s="20"/>
      <c r="X110" s="20"/>
      <c r="Y110" s="20"/>
      <c r="Z110" s="20"/>
      <c r="AA110" s="197"/>
      <c r="AB110" s="118"/>
      <c r="AC110" s="119"/>
      <c r="AD110" s="120"/>
      <c r="AE110" s="120"/>
      <c r="AF110" s="120"/>
      <c r="AG110" s="126"/>
      <c r="AH110" s="127"/>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197"/>
      <c r="BG110" s="119"/>
      <c r="BH110" s="120"/>
      <c r="BI110" s="120"/>
      <c r="BJ110" s="120"/>
      <c r="BK110" s="120"/>
      <c r="BL110" s="120"/>
      <c r="BM110" s="120"/>
      <c r="BN110" s="120"/>
      <c r="BO110" s="120"/>
      <c r="BP110" s="126"/>
      <c r="BQ110" s="127"/>
      <c r="BR110" s="20"/>
      <c r="BS110" s="20"/>
      <c r="BT110" s="20"/>
      <c r="BU110" s="20"/>
      <c r="BV110" s="20"/>
      <c r="BW110" s="20"/>
      <c r="BX110" s="20"/>
      <c r="BY110" s="20"/>
      <c r="BZ110" s="20"/>
      <c r="CA110" s="20"/>
      <c r="CB110" s="20"/>
      <c r="CC110" s="20"/>
      <c r="CD110" s="20"/>
      <c r="CE110" s="20"/>
      <c r="CF110" s="20"/>
      <c r="CG110" s="20"/>
      <c r="CH110" s="20"/>
      <c r="CI110" s="124"/>
      <c r="CJ110" s="125"/>
      <c r="CK110" s="121"/>
      <c r="CL110" s="235"/>
      <c r="CM110" s="121"/>
      <c r="CN110" s="121"/>
      <c r="CO110" s="121"/>
      <c r="CP110" s="121"/>
      <c r="CQ110" s="121"/>
      <c r="CR110" s="121"/>
      <c r="CS110" s="121"/>
      <c r="CT110" s="122"/>
      <c r="CU110" s="123"/>
      <c r="CV110" s="20"/>
      <c r="CW110" s="174"/>
      <c r="CX110" s="20"/>
      <c r="CY110" s="123"/>
      <c r="CZ110" s="123"/>
      <c r="DA110" s="197"/>
      <c r="DB110" s="119"/>
      <c r="DC110" s="120"/>
      <c r="DD110" s="236"/>
      <c r="DE110" s="316"/>
      <c r="DG110" s="285">
        <f t="shared" si="1"/>
        <v>0</v>
      </c>
    </row>
    <row r="111" spans="1:111" s="18" customFormat="1" x14ac:dyDescent="0.35">
      <c r="A111" s="73"/>
      <c r="B111" s="81"/>
      <c r="C111" s="75"/>
      <c r="D111" s="97"/>
      <c r="E111" s="20"/>
      <c r="F111" s="20"/>
      <c r="G111" s="20"/>
      <c r="H111" s="20"/>
      <c r="I111" s="118"/>
      <c r="J111" s="119"/>
      <c r="K111" s="120"/>
      <c r="L111" s="120"/>
      <c r="M111" s="120"/>
      <c r="N111" s="121"/>
      <c r="O111" s="121"/>
      <c r="P111" s="121"/>
      <c r="Q111" s="121"/>
      <c r="R111" s="122"/>
      <c r="S111" s="123"/>
      <c r="T111" s="20"/>
      <c r="U111" s="20"/>
      <c r="V111" s="20"/>
      <c r="W111" s="20"/>
      <c r="X111" s="20"/>
      <c r="Y111" s="20"/>
      <c r="Z111" s="20"/>
      <c r="AA111" s="197"/>
      <c r="AB111" s="118"/>
      <c r="AC111" s="119"/>
      <c r="AD111" s="120"/>
      <c r="AE111" s="120"/>
      <c r="AF111" s="120"/>
      <c r="AG111" s="126"/>
      <c r="AH111" s="127"/>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197"/>
      <c r="BG111" s="119"/>
      <c r="BH111" s="120"/>
      <c r="BI111" s="120"/>
      <c r="BJ111" s="120"/>
      <c r="BK111" s="120"/>
      <c r="BL111" s="120"/>
      <c r="BM111" s="120"/>
      <c r="BN111" s="120"/>
      <c r="BO111" s="120"/>
      <c r="BP111" s="126"/>
      <c r="BQ111" s="127"/>
      <c r="BR111" s="20"/>
      <c r="BS111" s="20"/>
      <c r="BT111" s="20"/>
      <c r="BU111" s="20"/>
      <c r="BV111" s="20"/>
      <c r="BW111" s="20"/>
      <c r="BX111" s="20"/>
      <c r="BY111" s="20"/>
      <c r="BZ111" s="20"/>
      <c r="CA111" s="20"/>
      <c r="CB111" s="20"/>
      <c r="CC111" s="20"/>
      <c r="CD111" s="20"/>
      <c r="CE111" s="20"/>
      <c r="CF111" s="20"/>
      <c r="CG111" s="20"/>
      <c r="CH111" s="20"/>
      <c r="CI111" s="124"/>
      <c r="CJ111" s="125"/>
      <c r="CK111" s="121"/>
      <c r="CL111" s="235"/>
      <c r="CM111" s="121"/>
      <c r="CN111" s="121"/>
      <c r="CO111" s="121"/>
      <c r="CP111" s="121"/>
      <c r="CQ111" s="121"/>
      <c r="CR111" s="121"/>
      <c r="CS111" s="121"/>
      <c r="CT111" s="122"/>
      <c r="CU111" s="123"/>
      <c r="CV111" s="20"/>
      <c r="CW111" s="174"/>
      <c r="CX111" s="20"/>
      <c r="CY111" s="123"/>
      <c r="CZ111" s="123"/>
      <c r="DA111" s="197"/>
      <c r="DB111" s="119"/>
      <c r="DC111" s="120"/>
      <c r="DD111" s="236"/>
      <c r="DE111" s="316"/>
      <c r="DG111" s="285">
        <f t="shared" si="1"/>
        <v>0</v>
      </c>
    </row>
    <row r="112" spans="1:111" s="18" customFormat="1" x14ac:dyDescent="0.35">
      <c r="A112" s="73"/>
      <c r="B112" s="81"/>
      <c r="C112" s="75"/>
      <c r="D112" s="97"/>
      <c r="E112" s="20"/>
      <c r="F112" s="20"/>
      <c r="G112" s="20"/>
      <c r="H112" s="20"/>
      <c r="I112" s="118"/>
      <c r="J112" s="119"/>
      <c r="K112" s="120"/>
      <c r="L112" s="120"/>
      <c r="M112" s="120"/>
      <c r="N112" s="121"/>
      <c r="O112" s="121"/>
      <c r="P112" s="121"/>
      <c r="Q112" s="121"/>
      <c r="R112" s="122"/>
      <c r="S112" s="123"/>
      <c r="T112" s="20"/>
      <c r="U112" s="20"/>
      <c r="V112" s="20"/>
      <c r="W112" s="20"/>
      <c r="X112" s="20"/>
      <c r="Y112" s="20"/>
      <c r="Z112" s="20"/>
      <c r="AA112" s="197"/>
      <c r="AB112" s="118"/>
      <c r="AC112" s="119"/>
      <c r="AD112" s="120"/>
      <c r="AE112" s="120"/>
      <c r="AF112" s="120"/>
      <c r="AG112" s="126"/>
      <c r="AH112" s="127"/>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197"/>
      <c r="BG112" s="119"/>
      <c r="BH112" s="120"/>
      <c r="BI112" s="120"/>
      <c r="BJ112" s="120"/>
      <c r="BK112" s="120"/>
      <c r="BL112" s="120"/>
      <c r="BM112" s="120"/>
      <c r="BN112" s="120"/>
      <c r="BO112" s="120"/>
      <c r="BP112" s="126"/>
      <c r="BQ112" s="127"/>
      <c r="BR112" s="20"/>
      <c r="BS112" s="20"/>
      <c r="BT112" s="20"/>
      <c r="BU112" s="20"/>
      <c r="BV112" s="20"/>
      <c r="BW112" s="20"/>
      <c r="BX112" s="20"/>
      <c r="BY112" s="20"/>
      <c r="BZ112" s="20"/>
      <c r="CA112" s="20"/>
      <c r="CB112" s="20"/>
      <c r="CC112" s="20"/>
      <c r="CD112" s="20"/>
      <c r="CE112" s="20"/>
      <c r="CF112" s="20"/>
      <c r="CG112" s="20"/>
      <c r="CH112" s="20"/>
      <c r="CI112" s="124"/>
      <c r="CJ112" s="125"/>
      <c r="CK112" s="121"/>
      <c r="CL112" s="235"/>
      <c r="CM112" s="121"/>
      <c r="CN112" s="121"/>
      <c r="CO112" s="121"/>
      <c r="CP112" s="121"/>
      <c r="CQ112" s="121"/>
      <c r="CR112" s="121"/>
      <c r="CS112" s="121"/>
      <c r="CT112" s="122"/>
      <c r="CU112" s="123"/>
      <c r="CV112" s="20"/>
      <c r="CW112" s="174"/>
      <c r="CX112" s="20"/>
      <c r="CY112" s="123"/>
      <c r="CZ112" s="123"/>
      <c r="DA112" s="197"/>
      <c r="DB112" s="119"/>
      <c r="DC112" s="120"/>
      <c r="DD112" s="236"/>
      <c r="DE112" s="316"/>
      <c r="DG112" s="285">
        <f t="shared" si="1"/>
        <v>0</v>
      </c>
    </row>
    <row r="113" spans="1:111" s="18" customFormat="1" x14ac:dyDescent="0.35">
      <c r="A113" s="73"/>
      <c r="B113" s="81"/>
      <c r="C113" s="75"/>
      <c r="D113" s="97"/>
      <c r="E113" s="20"/>
      <c r="F113" s="20"/>
      <c r="G113" s="20"/>
      <c r="H113" s="20"/>
      <c r="I113" s="118"/>
      <c r="J113" s="119"/>
      <c r="K113" s="120"/>
      <c r="L113" s="120"/>
      <c r="M113" s="120"/>
      <c r="N113" s="121"/>
      <c r="O113" s="121"/>
      <c r="P113" s="121"/>
      <c r="Q113" s="121"/>
      <c r="R113" s="122"/>
      <c r="S113" s="123"/>
      <c r="T113" s="20"/>
      <c r="U113" s="20"/>
      <c r="V113" s="20"/>
      <c r="W113" s="20"/>
      <c r="X113" s="20"/>
      <c r="Y113" s="20"/>
      <c r="Z113" s="20"/>
      <c r="AA113" s="197"/>
      <c r="AB113" s="118"/>
      <c r="AC113" s="119"/>
      <c r="AD113" s="120"/>
      <c r="AE113" s="120"/>
      <c r="AF113" s="120"/>
      <c r="AG113" s="126"/>
      <c r="AH113" s="127"/>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197"/>
      <c r="BG113" s="119"/>
      <c r="BH113" s="120"/>
      <c r="BI113" s="120"/>
      <c r="BJ113" s="120"/>
      <c r="BK113" s="120"/>
      <c r="BL113" s="120"/>
      <c r="BM113" s="120"/>
      <c r="BN113" s="120"/>
      <c r="BO113" s="120"/>
      <c r="BP113" s="126"/>
      <c r="BQ113" s="127"/>
      <c r="BR113" s="20"/>
      <c r="BS113" s="20"/>
      <c r="BT113" s="20"/>
      <c r="BU113" s="20"/>
      <c r="BV113" s="20"/>
      <c r="BW113" s="20"/>
      <c r="BX113" s="20"/>
      <c r="BY113" s="20"/>
      <c r="BZ113" s="20"/>
      <c r="CA113" s="20"/>
      <c r="CB113" s="20"/>
      <c r="CC113" s="20"/>
      <c r="CD113" s="20"/>
      <c r="CE113" s="20"/>
      <c r="CF113" s="20"/>
      <c r="CG113" s="20"/>
      <c r="CH113" s="20"/>
      <c r="CI113" s="124"/>
      <c r="CJ113" s="125"/>
      <c r="CK113" s="121"/>
      <c r="CL113" s="235"/>
      <c r="CM113" s="121"/>
      <c r="CN113" s="121"/>
      <c r="CO113" s="121"/>
      <c r="CP113" s="121"/>
      <c r="CQ113" s="121"/>
      <c r="CR113" s="121"/>
      <c r="CS113" s="121"/>
      <c r="CT113" s="122"/>
      <c r="CU113" s="123"/>
      <c r="CV113" s="20"/>
      <c r="CW113" s="174"/>
      <c r="CX113" s="20"/>
      <c r="CY113" s="123"/>
      <c r="CZ113" s="123"/>
      <c r="DA113" s="197"/>
      <c r="DB113" s="119"/>
      <c r="DC113" s="120"/>
      <c r="DD113" s="236"/>
      <c r="DE113" s="316"/>
      <c r="DG113" s="285">
        <f t="shared" si="1"/>
        <v>0</v>
      </c>
    </row>
    <row r="114" spans="1:111" s="18" customFormat="1" x14ac:dyDescent="0.35">
      <c r="A114" s="73"/>
      <c r="B114" s="81"/>
      <c r="C114" s="75"/>
      <c r="D114" s="97"/>
      <c r="E114" s="20"/>
      <c r="F114" s="20"/>
      <c r="G114" s="20"/>
      <c r="H114" s="20"/>
      <c r="I114" s="118"/>
      <c r="J114" s="119"/>
      <c r="K114" s="120"/>
      <c r="L114" s="120"/>
      <c r="M114" s="120"/>
      <c r="N114" s="121"/>
      <c r="O114" s="121"/>
      <c r="P114" s="121"/>
      <c r="Q114" s="121"/>
      <c r="R114" s="122"/>
      <c r="S114" s="123"/>
      <c r="T114" s="20"/>
      <c r="U114" s="20"/>
      <c r="V114" s="20"/>
      <c r="W114" s="20"/>
      <c r="X114" s="20"/>
      <c r="Y114" s="20"/>
      <c r="Z114" s="20"/>
      <c r="AA114" s="197"/>
      <c r="AB114" s="118"/>
      <c r="AC114" s="119"/>
      <c r="AD114" s="120"/>
      <c r="AE114" s="120"/>
      <c r="AF114" s="120"/>
      <c r="AG114" s="126"/>
      <c r="AH114" s="127"/>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197"/>
      <c r="BG114" s="119"/>
      <c r="BH114" s="120"/>
      <c r="BI114" s="120"/>
      <c r="BJ114" s="120"/>
      <c r="BK114" s="120"/>
      <c r="BL114" s="120"/>
      <c r="BM114" s="120"/>
      <c r="BN114" s="120"/>
      <c r="BO114" s="120"/>
      <c r="BP114" s="126"/>
      <c r="BQ114" s="127"/>
      <c r="BR114" s="20"/>
      <c r="BS114" s="20"/>
      <c r="BT114" s="20"/>
      <c r="BU114" s="20"/>
      <c r="BV114" s="20"/>
      <c r="BW114" s="20"/>
      <c r="BX114" s="20"/>
      <c r="BY114" s="20"/>
      <c r="BZ114" s="20"/>
      <c r="CA114" s="20"/>
      <c r="CB114" s="20"/>
      <c r="CC114" s="20"/>
      <c r="CD114" s="20"/>
      <c r="CE114" s="20"/>
      <c r="CF114" s="20"/>
      <c r="CG114" s="20"/>
      <c r="CH114" s="20"/>
      <c r="CI114" s="124"/>
      <c r="CJ114" s="125"/>
      <c r="CK114" s="121"/>
      <c r="CL114" s="235"/>
      <c r="CM114" s="121"/>
      <c r="CN114" s="121"/>
      <c r="CO114" s="121"/>
      <c r="CP114" s="121"/>
      <c r="CQ114" s="121"/>
      <c r="CR114" s="121"/>
      <c r="CS114" s="121"/>
      <c r="CT114" s="122"/>
      <c r="CU114" s="123"/>
      <c r="CV114" s="20"/>
      <c r="CW114" s="174"/>
      <c r="CX114" s="20"/>
      <c r="CY114" s="123"/>
      <c r="CZ114" s="123"/>
      <c r="DA114" s="197"/>
      <c r="DB114" s="119"/>
      <c r="DC114" s="120"/>
      <c r="DD114" s="236"/>
      <c r="DE114" s="316"/>
      <c r="DG114" s="285">
        <f t="shared" si="1"/>
        <v>0</v>
      </c>
    </row>
    <row r="115" spans="1:111" s="18" customFormat="1" x14ac:dyDescent="0.35">
      <c r="A115" s="73"/>
      <c r="B115" s="81"/>
      <c r="C115" s="75"/>
      <c r="D115" s="97"/>
      <c r="E115" s="20"/>
      <c r="F115" s="20"/>
      <c r="G115" s="20"/>
      <c r="H115" s="20"/>
      <c r="I115" s="118"/>
      <c r="J115" s="125"/>
      <c r="K115" s="121"/>
      <c r="L115" s="121"/>
      <c r="M115" s="121"/>
      <c r="N115" s="121"/>
      <c r="O115" s="121"/>
      <c r="P115" s="121"/>
      <c r="Q115" s="121"/>
      <c r="R115" s="122"/>
      <c r="S115" s="123"/>
      <c r="T115" s="20"/>
      <c r="U115" s="20"/>
      <c r="V115" s="20"/>
      <c r="W115" s="20"/>
      <c r="X115" s="20"/>
      <c r="Y115" s="20"/>
      <c r="Z115" s="20"/>
      <c r="AA115" s="197"/>
      <c r="AB115" s="118"/>
      <c r="AC115" s="119"/>
      <c r="AD115" s="120"/>
      <c r="AE115" s="120"/>
      <c r="AF115" s="120"/>
      <c r="AG115" s="126"/>
      <c r="AH115" s="127"/>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197"/>
      <c r="BG115" s="119"/>
      <c r="BH115" s="120"/>
      <c r="BI115" s="120"/>
      <c r="BJ115" s="120"/>
      <c r="BK115" s="120"/>
      <c r="BL115" s="120"/>
      <c r="BM115" s="120"/>
      <c r="BN115" s="120"/>
      <c r="BO115" s="120"/>
      <c r="BP115" s="126"/>
      <c r="BQ115" s="127"/>
      <c r="BR115" s="20"/>
      <c r="BS115" s="20"/>
      <c r="BT115" s="20"/>
      <c r="BU115" s="20"/>
      <c r="BV115" s="20"/>
      <c r="BW115" s="20"/>
      <c r="BX115" s="20"/>
      <c r="BY115" s="20"/>
      <c r="BZ115" s="20"/>
      <c r="CA115" s="20"/>
      <c r="CB115" s="20"/>
      <c r="CC115" s="20"/>
      <c r="CD115" s="20"/>
      <c r="CE115" s="20"/>
      <c r="CF115" s="20"/>
      <c r="CG115" s="20"/>
      <c r="CH115" s="20"/>
      <c r="CI115" s="124"/>
      <c r="CJ115" s="125"/>
      <c r="CK115" s="121"/>
      <c r="CL115" s="235"/>
      <c r="CM115" s="121"/>
      <c r="CN115" s="121"/>
      <c r="CO115" s="121"/>
      <c r="CP115" s="121"/>
      <c r="CQ115" s="121"/>
      <c r="CR115" s="121"/>
      <c r="CS115" s="121"/>
      <c r="CT115" s="122"/>
      <c r="CU115" s="123"/>
      <c r="CV115" s="20"/>
      <c r="CW115" s="174"/>
      <c r="CX115" s="20"/>
      <c r="CY115" s="123"/>
      <c r="CZ115" s="123"/>
      <c r="DA115" s="197"/>
      <c r="DB115" s="119"/>
      <c r="DC115" s="120"/>
      <c r="DD115" s="236"/>
      <c r="DE115" s="316"/>
      <c r="DG115" s="285">
        <f t="shared" si="1"/>
        <v>0</v>
      </c>
    </row>
    <row r="116" spans="1:111" s="18" customFormat="1" x14ac:dyDescent="0.35">
      <c r="A116" s="73"/>
      <c r="B116" s="81"/>
      <c r="C116" s="75"/>
      <c r="D116" s="97"/>
      <c r="E116" s="20"/>
      <c r="F116" s="20"/>
      <c r="G116" s="20"/>
      <c r="H116" s="20"/>
      <c r="I116" s="118"/>
      <c r="J116" s="125"/>
      <c r="K116" s="121"/>
      <c r="L116" s="121"/>
      <c r="M116" s="121"/>
      <c r="N116" s="121"/>
      <c r="O116" s="121"/>
      <c r="P116" s="121"/>
      <c r="Q116" s="121"/>
      <c r="R116" s="122"/>
      <c r="S116" s="123"/>
      <c r="T116" s="20"/>
      <c r="U116" s="20"/>
      <c r="V116" s="20"/>
      <c r="W116" s="20"/>
      <c r="X116" s="20"/>
      <c r="Y116" s="20"/>
      <c r="Z116" s="20"/>
      <c r="AA116" s="197"/>
      <c r="AB116" s="118"/>
      <c r="AC116" s="119"/>
      <c r="AD116" s="120"/>
      <c r="AE116" s="120"/>
      <c r="AF116" s="120"/>
      <c r="AG116" s="126"/>
      <c r="AH116" s="127"/>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197"/>
      <c r="BG116" s="119"/>
      <c r="BH116" s="120"/>
      <c r="BI116" s="120"/>
      <c r="BJ116" s="120"/>
      <c r="BK116" s="120"/>
      <c r="BL116" s="120"/>
      <c r="BM116" s="120"/>
      <c r="BN116" s="120"/>
      <c r="BO116" s="120"/>
      <c r="BP116" s="126"/>
      <c r="BQ116" s="127"/>
      <c r="BR116" s="20"/>
      <c r="BS116" s="20"/>
      <c r="BT116" s="20"/>
      <c r="BU116" s="20"/>
      <c r="BV116" s="20"/>
      <c r="BW116" s="20"/>
      <c r="BX116" s="20"/>
      <c r="BY116" s="20"/>
      <c r="BZ116" s="20"/>
      <c r="CA116" s="20"/>
      <c r="CB116" s="20"/>
      <c r="CC116" s="20"/>
      <c r="CD116" s="20"/>
      <c r="CE116" s="20"/>
      <c r="CF116" s="20"/>
      <c r="CG116" s="20"/>
      <c r="CH116" s="20"/>
      <c r="CI116" s="124"/>
      <c r="CJ116" s="125"/>
      <c r="CK116" s="121"/>
      <c r="CL116" s="235"/>
      <c r="CM116" s="121"/>
      <c r="CN116" s="121"/>
      <c r="CO116" s="121"/>
      <c r="CP116" s="121"/>
      <c r="CQ116" s="121"/>
      <c r="CR116" s="121"/>
      <c r="CS116" s="121"/>
      <c r="CT116" s="122"/>
      <c r="CU116" s="123"/>
      <c r="CV116" s="20"/>
      <c r="CW116" s="174"/>
      <c r="CX116" s="20"/>
      <c r="CY116" s="123"/>
      <c r="CZ116" s="123"/>
      <c r="DA116" s="197"/>
      <c r="DB116" s="119"/>
      <c r="DC116" s="120"/>
      <c r="DD116" s="236"/>
      <c r="DE116" s="316"/>
      <c r="DG116" s="285">
        <f t="shared" si="1"/>
        <v>0</v>
      </c>
    </row>
    <row r="117" spans="1:111" s="18" customFormat="1" x14ac:dyDescent="0.35">
      <c r="A117" s="73"/>
      <c r="B117" s="81"/>
      <c r="C117" s="75"/>
      <c r="D117" s="97"/>
      <c r="E117" s="20"/>
      <c r="F117" s="20"/>
      <c r="G117" s="20"/>
      <c r="H117" s="20"/>
      <c r="I117" s="118"/>
      <c r="J117" s="125"/>
      <c r="K117" s="121"/>
      <c r="L117" s="121"/>
      <c r="M117" s="121"/>
      <c r="N117" s="121"/>
      <c r="O117" s="121"/>
      <c r="P117" s="121"/>
      <c r="Q117" s="121"/>
      <c r="R117" s="122"/>
      <c r="S117" s="123"/>
      <c r="T117" s="20"/>
      <c r="U117" s="20"/>
      <c r="V117" s="20"/>
      <c r="W117" s="20"/>
      <c r="X117" s="20"/>
      <c r="Y117" s="20"/>
      <c r="Z117" s="20"/>
      <c r="AA117" s="197"/>
      <c r="AB117" s="118"/>
      <c r="AC117" s="119"/>
      <c r="AD117" s="120"/>
      <c r="AE117" s="120"/>
      <c r="AF117" s="120"/>
      <c r="AG117" s="126"/>
      <c r="AH117" s="127"/>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197"/>
      <c r="BG117" s="119"/>
      <c r="BH117" s="120"/>
      <c r="BI117" s="120"/>
      <c r="BJ117" s="120"/>
      <c r="BK117" s="120"/>
      <c r="BL117" s="120"/>
      <c r="BM117" s="120"/>
      <c r="BN117" s="120"/>
      <c r="BO117" s="120"/>
      <c r="BP117" s="126"/>
      <c r="BQ117" s="127"/>
      <c r="BR117" s="20"/>
      <c r="BS117" s="20"/>
      <c r="BT117" s="20"/>
      <c r="BU117" s="20"/>
      <c r="BV117" s="20"/>
      <c r="BW117" s="20"/>
      <c r="BX117" s="20"/>
      <c r="BY117" s="20"/>
      <c r="BZ117" s="20"/>
      <c r="CA117" s="20"/>
      <c r="CB117" s="20"/>
      <c r="CC117" s="20"/>
      <c r="CD117" s="20"/>
      <c r="CE117" s="20"/>
      <c r="CF117" s="20"/>
      <c r="CG117" s="20"/>
      <c r="CH117" s="20"/>
      <c r="CI117" s="124"/>
      <c r="CJ117" s="125"/>
      <c r="CK117" s="121"/>
      <c r="CL117" s="235"/>
      <c r="CM117" s="121"/>
      <c r="CN117" s="121"/>
      <c r="CO117" s="121"/>
      <c r="CP117" s="121"/>
      <c r="CQ117" s="121"/>
      <c r="CR117" s="121"/>
      <c r="CS117" s="121"/>
      <c r="CT117" s="122"/>
      <c r="CU117" s="123"/>
      <c r="CV117" s="20"/>
      <c r="CW117" s="174"/>
      <c r="CX117" s="20"/>
      <c r="CY117" s="123"/>
      <c r="CZ117" s="123"/>
      <c r="DA117" s="197"/>
      <c r="DB117" s="119"/>
      <c r="DC117" s="120"/>
      <c r="DD117" s="236"/>
      <c r="DE117" s="316"/>
      <c r="DG117" s="285">
        <f t="shared" si="1"/>
        <v>0</v>
      </c>
    </row>
    <row r="118" spans="1:111" s="18" customFormat="1" x14ac:dyDescent="0.35">
      <c r="A118" s="73"/>
      <c r="B118" s="81"/>
      <c r="C118" s="75"/>
      <c r="D118" s="97"/>
      <c r="E118" s="20"/>
      <c r="F118" s="20"/>
      <c r="G118" s="20"/>
      <c r="H118" s="20"/>
      <c r="I118" s="118"/>
      <c r="J118" s="125"/>
      <c r="K118" s="120"/>
      <c r="L118" s="120"/>
      <c r="M118" s="120"/>
      <c r="N118" s="120"/>
      <c r="O118" s="121"/>
      <c r="P118" s="121"/>
      <c r="Q118" s="121"/>
      <c r="R118" s="122"/>
      <c r="S118" s="123"/>
      <c r="T118" s="20"/>
      <c r="U118" s="20"/>
      <c r="V118" s="20"/>
      <c r="W118" s="20"/>
      <c r="X118" s="20"/>
      <c r="Y118" s="20"/>
      <c r="Z118" s="20"/>
      <c r="AA118" s="197"/>
      <c r="AB118" s="118"/>
      <c r="AC118" s="119"/>
      <c r="AD118" s="120"/>
      <c r="AE118" s="120"/>
      <c r="AF118" s="120"/>
      <c r="AG118" s="126"/>
      <c r="AH118" s="127"/>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197"/>
      <c r="BG118" s="119"/>
      <c r="BH118" s="120"/>
      <c r="BI118" s="120"/>
      <c r="BJ118" s="120"/>
      <c r="BK118" s="120"/>
      <c r="BL118" s="120"/>
      <c r="BM118" s="120"/>
      <c r="BN118" s="120"/>
      <c r="BO118" s="120"/>
      <c r="BP118" s="126"/>
      <c r="BQ118" s="127"/>
      <c r="BR118" s="20"/>
      <c r="BS118" s="20"/>
      <c r="BT118" s="20"/>
      <c r="BU118" s="20"/>
      <c r="BV118" s="20"/>
      <c r="BW118" s="20"/>
      <c r="BX118" s="20"/>
      <c r="BY118" s="20"/>
      <c r="BZ118" s="20"/>
      <c r="CA118" s="20"/>
      <c r="CB118" s="20"/>
      <c r="CC118" s="20"/>
      <c r="CD118" s="20"/>
      <c r="CE118" s="20"/>
      <c r="CF118" s="20"/>
      <c r="CG118" s="20"/>
      <c r="CH118" s="20"/>
      <c r="CI118" s="124"/>
      <c r="CJ118" s="119"/>
      <c r="CK118" s="120"/>
      <c r="CL118" s="236"/>
      <c r="CM118" s="120"/>
      <c r="CN118" s="120"/>
      <c r="CO118" s="120"/>
      <c r="CP118" s="120"/>
      <c r="CQ118" s="120"/>
      <c r="CR118" s="120"/>
      <c r="CS118" s="120"/>
      <c r="CT118" s="126"/>
      <c r="CU118" s="123"/>
      <c r="CV118" s="20"/>
      <c r="CW118" s="174"/>
      <c r="CX118" s="20"/>
      <c r="CY118" s="123"/>
      <c r="CZ118" s="123"/>
      <c r="DA118" s="197"/>
      <c r="DB118" s="119"/>
      <c r="DC118" s="120"/>
      <c r="DD118" s="236"/>
      <c r="DE118" s="316"/>
      <c r="DG118" s="285">
        <f t="shared" si="1"/>
        <v>0</v>
      </c>
    </row>
    <row r="119" spans="1:111" s="18" customFormat="1" x14ac:dyDescent="0.35">
      <c r="A119" s="73"/>
      <c r="B119" s="81"/>
      <c r="C119" s="75"/>
      <c r="D119" s="97"/>
      <c r="E119" s="20"/>
      <c r="F119" s="20"/>
      <c r="G119" s="20"/>
      <c r="H119" s="20"/>
      <c r="I119" s="118"/>
      <c r="J119" s="125"/>
      <c r="K119" s="120"/>
      <c r="L119" s="120"/>
      <c r="M119" s="120"/>
      <c r="N119" s="120"/>
      <c r="O119" s="121"/>
      <c r="P119" s="121"/>
      <c r="Q119" s="121"/>
      <c r="R119" s="122"/>
      <c r="S119" s="123"/>
      <c r="T119" s="20"/>
      <c r="U119" s="20"/>
      <c r="V119" s="20"/>
      <c r="W119" s="20"/>
      <c r="X119" s="20"/>
      <c r="Y119" s="20"/>
      <c r="Z119" s="20"/>
      <c r="AA119" s="197"/>
      <c r="AB119" s="118"/>
      <c r="AC119" s="119"/>
      <c r="AD119" s="120"/>
      <c r="AE119" s="120"/>
      <c r="AF119" s="120"/>
      <c r="AG119" s="126"/>
      <c r="AH119" s="127"/>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197"/>
      <c r="BG119" s="119"/>
      <c r="BH119" s="120"/>
      <c r="BI119" s="120"/>
      <c r="BJ119" s="120"/>
      <c r="BK119" s="120"/>
      <c r="BL119" s="120"/>
      <c r="BM119" s="120"/>
      <c r="BN119" s="120"/>
      <c r="BO119" s="120"/>
      <c r="BP119" s="126"/>
      <c r="BQ119" s="127"/>
      <c r="BR119" s="20"/>
      <c r="BS119" s="20"/>
      <c r="BT119" s="20"/>
      <c r="BU119" s="20"/>
      <c r="BV119" s="20"/>
      <c r="BW119" s="20"/>
      <c r="BX119" s="20"/>
      <c r="BY119" s="20"/>
      <c r="BZ119" s="20"/>
      <c r="CA119" s="20"/>
      <c r="CB119" s="20"/>
      <c r="CC119" s="20"/>
      <c r="CD119" s="20"/>
      <c r="CE119" s="20"/>
      <c r="CF119" s="20"/>
      <c r="CG119" s="20"/>
      <c r="CH119" s="20"/>
      <c r="CI119" s="124"/>
      <c r="CJ119" s="119"/>
      <c r="CK119" s="120"/>
      <c r="CL119" s="236"/>
      <c r="CM119" s="120"/>
      <c r="CN119" s="120"/>
      <c r="CO119" s="120"/>
      <c r="CP119" s="120"/>
      <c r="CQ119" s="120"/>
      <c r="CR119" s="120"/>
      <c r="CS119" s="120"/>
      <c r="CT119" s="126"/>
      <c r="CU119" s="123"/>
      <c r="CV119" s="20"/>
      <c r="CW119" s="174"/>
      <c r="CX119" s="20"/>
      <c r="CY119" s="123"/>
      <c r="CZ119" s="123"/>
      <c r="DA119" s="197"/>
      <c r="DB119" s="119"/>
      <c r="DC119" s="120"/>
      <c r="DD119" s="236"/>
      <c r="DE119" s="316"/>
      <c r="DG119" s="285">
        <f t="shared" si="1"/>
        <v>0</v>
      </c>
    </row>
    <row r="120" spans="1:111" s="18" customFormat="1" x14ac:dyDescent="0.35">
      <c r="A120" s="77"/>
      <c r="B120" s="82"/>
      <c r="C120" s="76"/>
      <c r="D120" s="97"/>
      <c r="E120" s="20"/>
      <c r="F120" s="20"/>
      <c r="G120" s="20"/>
      <c r="H120" s="20"/>
      <c r="I120" s="118"/>
      <c r="J120" s="125"/>
      <c r="K120" s="120"/>
      <c r="L120" s="120"/>
      <c r="M120" s="120"/>
      <c r="N120" s="120"/>
      <c r="O120" s="121"/>
      <c r="P120" s="121"/>
      <c r="Q120" s="121"/>
      <c r="R120" s="122"/>
      <c r="S120" s="123"/>
      <c r="T120" s="20"/>
      <c r="U120" s="20"/>
      <c r="V120" s="20"/>
      <c r="W120" s="20"/>
      <c r="X120" s="20"/>
      <c r="Y120" s="20"/>
      <c r="Z120" s="20"/>
      <c r="AA120" s="197"/>
      <c r="AB120" s="118"/>
      <c r="AC120" s="119"/>
      <c r="AD120" s="120"/>
      <c r="AE120" s="120"/>
      <c r="AF120" s="120"/>
      <c r="AG120" s="126"/>
      <c r="AH120" s="127"/>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197"/>
      <c r="BG120" s="119"/>
      <c r="BH120" s="120"/>
      <c r="BI120" s="120"/>
      <c r="BJ120" s="120"/>
      <c r="BK120" s="120"/>
      <c r="BL120" s="120"/>
      <c r="BM120" s="120"/>
      <c r="BN120" s="120"/>
      <c r="BO120" s="120"/>
      <c r="BP120" s="126"/>
      <c r="BQ120" s="127"/>
      <c r="BR120" s="20"/>
      <c r="BS120" s="20"/>
      <c r="BT120" s="20"/>
      <c r="BU120" s="20"/>
      <c r="BV120" s="20"/>
      <c r="BW120" s="20"/>
      <c r="BX120" s="20"/>
      <c r="BY120" s="20"/>
      <c r="BZ120" s="20"/>
      <c r="CA120" s="20"/>
      <c r="CB120" s="20"/>
      <c r="CC120" s="20"/>
      <c r="CD120" s="20"/>
      <c r="CE120" s="20"/>
      <c r="CF120" s="20"/>
      <c r="CG120" s="20"/>
      <c r="CH120" s="20"/>
      <c r="CI120" s="124"/>
      <c r="CJ120" s="119"/>
      <c r="CK120" s="120"/>
      <c r="CL120" s="236"/>
      <c r="CM120" s="120"/>
      <c r="CN120" s="120"/>
      <c r="CO120" s="120"/>
      <c r="CP120" s="120"/>
      <c r="CQ120" s="120"/>
      <c r="CR120" s="120"/>
      <c r="CS120" s="120"/>
      <c r="CT120" s="126"/>
      <c r="CU120" s="123"/>
      <c r="CV120" s="20"/>
      <c r="CW120" s="174"/>
      <c r="CX120" s="20"/>
      <c r="CY120" s="123"/>
      <c r="CZ120" s="123"/>
      <c r="DA120" s="197"/>
      <c r="DB120" s="119"/>
      <c r="DC120" s="120"/>
      <c r="DD120" s="236"/>
      <c r="DE120" s="316"/>
      <c r="DG120" s="285">
        <f t="shared" si="1"/>
        <v>0</v>
      </c>
    </row>
    <row r="121" spans="1:111" s="18" customFormat="1" x14ac:dyDescent="0.35">
      <c r="A121" s="77"/>
      <c r="B121" s="82"/>
      <c r="C121" s="76"/>
      <c r="D121" s="97"/>
      <c r="E121" s="20"/>
      <c r="F121" s="20"/>
      <c r="G121" s="20"/>
      <c r="H121" s="20"/>
      <c r="I121" s="118"/>
      <c r="J121" s="125"/>
      <c r="K121" s="120"/>
      <c r="L121" s="120"/>
      <c r="M121" s="120"/>
      <c r="N121" s="120"/>
      <c r="O121" s="121"/>
      <c r="P121" s="121"/>
      <c r="Q121" s="121"/>
      <c r="R121" s="122"/>
      <c r="S121" s="123"/>
      <c r="T121" s="20"/>
      <c r="U121" s="20"/>
      <c r="V121" s="20"/>
      <c r="W121" s="20"/>
      <c r="X121" s="20"/>
      <c r="Y121" s="20"/>
      <c r="Z121" s="20"/>
      <c r="AA121" s="197"/>
      <c r="AB121" s="118"/>
      <c r="AC121" s="119"/>
      <c r="AD121" s="120"/>
      <c r="AE121" s="120"/>
      <c r="AF121" s="120"/>
      <c r="AG121" s="126"/>
      <c r="AH121" s="127"/>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197"/>
      <c r="BG121" s="119"/>
      <c r="BH121" s="120"/>
      <c r="BI121" s="120"/>
      <c r="BJ121" s="120"/>
      <c r="BK121" s="120"/>
      <c r="BL121" s="120"/>
      <c r="BM121" s="120"/>
      <c r="BN121" s="120"/>
      <c r="BO121" s="120"/>
      <c r="BP121" s="126"/>
      <c r="BQ121" s="127"/>
      <c r="BR121" s="20"/>
      <c r="BS121" s="20"/>
      <c r="BT121" s="20"/>
      <c r="BU121" s="20"/>
      <c r="BV121" s="20"/>
      <c r="BW121" s="20"/>
      <c r="BX121" s="20"/>
      <c r="BY121" s="20"/>
      <c r="BZ121" s="20"/>
      <c r="CA121" s="20"/>
      <c r="CB121" s="20"/>
      <c r="CC121" s="20"/>
      <c r="CD121" s="20"/>
      <c r="CE121" s="20"/>
      <c r="CF121" s="20"/>
      <c r="CG121" s="20"/>
      <c r="CH121" s="20"/>
      <c r="CI121" s="124"/>
      <c r="CJ121" s="119"/>
      <c r="CK121" s="120"/>
      <c r="CL121" s="236"/>
      <c r="CM121" s="120"/>
      <c r="CN121" s="120"/>
      <c r="CO121" s="120"/>
      <c r="CP121" s="120"/>
      <c r="CQ121" s="120"/>
      <c r="CR121" s="120"/>
      <c r="CS121" s="120"/>
      <c r="CT121" s="126"/>
      <c r="CU121" s="123"/>
      <c r="CV121" s="20"/>
      <c r="CW121" s="174"/>
      <c r="CX121" s="20"/>
      <c r="CY121" s="123"/>
      <c r="CZ121" s="123"/>
      <c r="DA121" s="197"/>
      <c r="DB121" s="119"/>
      <c r="DC121" s="120"/>
      <c r="DD121" s="236"/>
      <c r="DE121" s="316"/>
      <c r="DG121" s="285">
        <f t="shared" si="1"/>
        <v>0</v>
      </c>
    </row>
    <row r="122" spans="1:111" x14ac:dyDescent="0.35">
      <c r="A122" s="73"/>
      <c r="B122" s="81"/>
      <c r="C122" s="75"/>
      <c r="D122" s="97"/>
      <c r="E122" s="20"/>
      <c r="F122" s="20"/>
      <c r="G122" s="20"/>
      <c r="H122" s="20"/>
      <c r="I122" s="118"/>
      <c r="J122" s="125"/>
      <c r="K122" s="120"/>
      <c r="L122" s="120"/>
      <c r="M122" s="120"/>
      <c r="N122" s="120"/>
      <c r="O122" s="121"/>
      <c r="P122" s="121"/>
      <c r="Q122" s="121"/>
      <c r="R122" s="122"/>
      <c r="S122" s="123"/>
      <c r="T122" s="20"/>
      <c r="U122" s="20"/>
      <c r="V122" s="20"/>
      <c r="W122" s="20"/>
      <c r="X122" s="20"/>
      <c r="Y122" s="20"/>
      <c r="Z122" s="20"/>
      <c r="AA122" s="197"/>
      <c r="AB122" s="118"/>
      <c r="AC122" s="119"/>
      <c r="AD122" s="120"/>
      <c r="AE122" s="120"/>
      <c r="AF122" s="120"/>
      <c r="AG122" s="126"/>
      <c r="AH122" s="127"/>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197"/>
      <c r="BG122" s="119"/>
      <c r="BH122" s="120"/>
      <c r="BI122" s="120"/>
      <c r="BJ122" s="120"/>
      <c r="BK122" s="120"/>
      <c r="BL122" s="120"/>
      <c r="BM122" s="120"/>
      <c r="BN122" s="120"/>
      <c r="BO122" s="120"/>
      <c r="BP122" s="126"/>
      <c r="BQ122" s="127"/>
      <c r="BR122" s="20"/>
      <c r="BS122" s="20"/>
      <c r="BT122" s="20"/>
      <c r="BU122" s="20"/>
      <c r="BV122" s="20"/>
      <c r="BW122" s="20"/>
      <c r="BX122" s="20"/>
      <c r="BY122" s="20"/>
      <c r="BZ122" s="20"/>
      <c r="CA122" s="20"/>
      <c r="CB122" s="20"/>
      <c r="CC122" s="20"/>
      <c r="CD122" s="20"/>
      <c r="CE122" s="20"/>
      <c r="CF122" s="20"/>
      <c r="CG122" s="20"/>
      <c r="CH122" s="20"/>
      <c r="CI122" s="124"/>
      <c r="CJ122" s="119"/>
      <c r="CK122" s="120"/>
      <c r="CL122" s="236"/>
      <c r="CM122" s="120"/>
      <c r="CN122" s="120"/>
      <c r="CO122" s="120"/>
      <c r="CP122" s="120"/>
      <c r="CQ122" s="120"/>
      <c r="CR122" s="120"/>
      <c r="CS122" s="120"/>
      <c r="CT122" s="126"/>
      <c r="CU122" s="123"/>
      <c r="CV122" s="20"/>
      <c r="CW122" s="174"/>
      <c r="CX122" s="20"/>
      <c r="CY122" s="123"/>
      <c r="CZ122" s="123"/>
      <c r="DA122" s="197"/>
      <c r="DB122" s="119"/>
      <c r="DC122" s="120"/>
      <c r="DD122" s="236"/>
      <c r="DE122" s="316"/>
      <c r="DG122" s="285">
        <f t="shared" si="1"/>
        <v>0</v>
      </c>
    </row>
    <row r="123" spans="1:111" x14ac:dyDescent="0.35">
      <c r="A123" s="73"/>
      <c r="B123" s="81"/>
      <c r="C123" s="75"/>
      <c r="D123" s="97"/>
      <c r="E123" s="20"/>
      <c r="F123" s="20"/>
      <c r="G123" s="20"/>
      <c r="H123" s="20"/>
      <c r="I123" s="118"/>
      <c r="J123" s="125"/>
      <c r="K123" s="120"/>
      <c r="L123" s="120"/>
      <c r="M123" s="120"/>
      <c r="N123" s="120"/>
      <c r="O123" s="121"/>
      <c r="P123" s="121"/>
      <c r="Q123" s="121"/>
      <c r="R123" s="122"/>
      <c r="S123" s="123"/>
      <c r="T123" s="20"/>
      <c r="U123" s="20"/>
      <c r="V123" s="20"/>
      <c r="W123" s="20"/>
      <c r="X123" s="20"/>
      <c r="Y123" s="20"/>
      <c r="Z123" s="20"/>
      <c r="AA123" s="197"/>
      <c r="AB123" s="118"/>
      <c r="AC123" s="119"/>
      <c r="AD123" s="120"/>
      <c r="AE123" s="120"/>
      <c r="AF123" s="120"/>
      <c r="AG123" s="126"/>
      <c r="AH123" s="107"/>
      <c r="AI123" s="19"/>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197"/>
      <c r="BG123" s="119"/>
      <c r="BH123" s="120"/>
      <c r="BI123" s="120"/>
      <c r="BJ123" s="120"/>
      <c r="BK123" s="120"/>
      <c r="BL123" s="120"/>
      <c r="BM123" s="120"/>
      <c r="BN123" s="120"/>
      <c r="BO123" s="120"/>
      <c r="BP123" s="126"/>
      <c r="BQ123" s="127"/>
      <c r="BR123" s="20"/>
      <c r="BS123" s="20"/>
      <c r="BT123" s="19"/>
      <c r="BU123" s="19"/>
      <c r="BV123" s="20"/>
      <c r="BW123" s="20"/>
      <c r="BX123" s="20"/>
      <c r="BY123" s="20"/>
      <c r="BZ123" s="20"/>
      <c r="CA123" s="20"/>
      <c r="CB123" s="20"/>
      <c r="CC123" s="20"/>
      <c r="CD123" s="20"/>
      <c r="CE123" s="20"/>
      <c r="CF123" s="20"/>
      <c r="CG123" s="20"/>
      <c r="CH123" s="20"/>
      <c r="CI123" s="124"/>
      <c r="CJ123" s="119"/>
      <c r="CK123" s="120"/>
      <c r="CL123" s="236"/>
      <c r="CM123" s="120"/>
      <c r="CN123" s="120"/>
      <c r="CO123" s="120"/>
      <c r="CP123" s="120"/>
      <c r="CQ123" s="120"/>
      <c r="CR123" s="120"/>
      <c r="CS123" s="120"/>
      <c r="CT123" s="126"/>
      <c r="CU123" s="123"/>
      <c r="CV123" s="20"/>
      <c r="CW123" s="174"/>
      <c r="CX123" s="20"/>
      <c r="CY123" s="123"/>
      <c r="CZ123" s="123"/>
      <c r="DA123" s="197"/>
      <c r="DB123" s="119"/>
      <c r="DC123" s="120"/>
      <c r="DD123" s="236"/>
      <c r="DE123" s="316"/>
      <c r="DG123" s="285">
        <f t="shared" si="1"/>
        <v>0</v>
      </c>
    </row>
    <row r="124" spans="1:111" x14ac:dyDescent="0.35">
      <c r="A124" s="73"/>
      <c r="B124" s="81"/>
      <c r="C124" s="75"/>
      <c r="D124" s="97"/>
      <c r="E124" s="20"/>
      <c r="F124" s="20"/>
      <c r="G124" s="20"/>
      <c r="H124" s="20"/>
      <c r="I124" s="118"/>
      <c r="J124" s="125"/>
      <c r="K124" s="164"/>
      <c r="L124" s="120"/>
      <c r="M124" s="120"/>
      <c r="N124" s="120"/>
      <c r="O124" s="121"/>
      <c r="P124" s="121"/>
      <c r="Q124" s="121"/>
      <c r="R124" s="122"/>
      <c r="S124" s="123"/>
      <c r="T124" s="20"/>
      <c r="U124" s="20"/>
      <c r="V124" s="20"/>
      <c r="W124" s="20"/>
      <c r="X124" s="20"/>
      <c r="Y124" s="20"/>
      <c r="Z124" s="20"/>
      <c r="AA124" s="197"/>
      <c r="AB124" s="118"/>
      <c r="AC124" s="125"/>
      <c r="AD124" s="121"/>
      <c r="AE124" s="120"/>
      <c r="AF124" s="120"/>
      <c r="AG124" s="126"/>
      <c r="AH124" s="107"/>
      <c r="AI124" s="19"/>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197"/>
      <c r="BG124" s="119"/>
      <c r="BH124" s="120"/>
      <c r="BI124" s="120"/>
      <c r="BJ124" s="120"/>
      <c r="BK124" s="120"/>
      <c r="BL124" s="120"/>
      <c r="BM124" s="120"/>
      <c r="BN124" s="120"/>
      <c r="BO124" s="120"/>
      <c r="BP124" s="126"/>
      <c r="BQ124" s="127"/>
      <c r="BR124" s="20"/>
      <c r="BS124" s="20"/>
      <c r="BT124" s="20"/>
      <c r="BU124" s="20"/>
      <c r="BV124" s="20"/>
      <c r="BW124" s="19"/>
      <c r="BX124" s="19"/>
      <c r="BY124" s="19"/>
      <c r="BZ124" s="19"/>
      <c r="CA124" s="19"/>
      <c r="CB124" s="19"/>
      <c r="CC124" s="19"/>
      <c r="CD124" s="19"/>
      <c r="CE124" s="19"/>
      <c r="CF124" s="19"/>
      <c r="CG124" s="19"/>
      <c r="CH124" s="19"/>
      <c r="CI124" s="232"/>
      <c r="CJ124" s="119"/>
      <c r="CK124" s="120"/>
      <c r="CL124" s="236"/>
      <c r="CM124" s="120"/>
      <c r="CN124" s="120"/>
      <c r="CO124" s="120"/>
      <c r="CP124" s="120"/>
      <c r="CQ124" s="120"/>
      <c r="CR124" s="120"/>
      <c r="CS124" s="120"/>
      <c r="CT124" s="126"/>
      <c r="CU124" s="123"/>
      <c r="CV124" s="20"/>
      <c r="CW124" s="174"/>
      <c r="CX124" s="20"/>
      <c r="CY124" s="123"/>
      <c r="CZ124" s="123"/>
      <c r="DA124" s="197"/>
      <c r="DB124" s="119"/>
      <c r="DC124" s="120"/>
      <c r="DD124" s="236"/>
      <c r="DE124" s="316"/>
      <c r="DG124" s="285">
        <f t="shared" si="1"/>
        <v>0</v>
      </c>
    </row>
    <row r="125" spans="1:111" x14ac:dyDescent="0.35">
      <c r="A125" s="73"/>
      <c r="B125" s="81"/>
      <c r="C125" s="75"/>
      <c r="D125" s="97"/>
      <c r="E125" s="20"/>
      <c r="F125" s="20"/>
      <c r="G125" s="20"/>
      <c r="H125" s="20"/>
      <c r="I125" s="118"/>
      <c r="J125" s="125"/>
      <c r="K125" s="120"/>
      <c r="L125" s="120"/>
      <c r="M125" s="120"/>
      <c r="N125" s="120"/>
      <c r="O125" s="121"/>
      <c r="P125" s="121"/>
      <c r="Q125" s="121"/>
      <c r="R125" s="122"/>
      <c r="S125" s="123"/>
      <c r="T125" s="20"/>
      <c r="U125" s="20"/>
      <c r="V125" s="20"/>
      <c r="W125" s="20"/>
      <c r="X125" s="20"/>
      <c r="Y125" s="20"/>
      <c r="Z125" s="20"/>
      <c r="AA125" s="197"/>
      <c r="AB125" s="118"/>
      <c r="AC125" s="125"/>
      <c r="AD125" s="121"/>
      <c r="AE125" s="120"/>
      <c r="AF125" s="120"/>
      <c r="AG125" s="126"/>
      <c r="AH125" s="127"/>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197"/>
      <c r="BG125" s="119"/>
      <c r="BH125" s="120"/>
      <c r="BI125" s="120"/>
      <c r="BJ125" s="120"/>
      <c r="BK125" s="120"/>
      <c r="BL125" s="120"/>
      <c r="BM125" s="120"/>
      <c r="BN125" s="120"/>
      <c r="BO125" s="120"/>
      <c r="BP125" s="126"/>
      <c r="BQ125" s="127"/>
      <c r="BR125" s="20"/>
      <c r="BS125" s="20"/>
      <c r="BT125" s="20"/>
      <c r="BU125" s="20"/>
      <c r="BV125" s="20"/>
      <c r="BW125" s="20"/>
      <c r="BX125" s="20"/>
      <c r="BY125" s="20"/>
      <c r="BZ125" s="20"/>
      <c r="CA125" s="20"/>
      <c r="CB125" s="20"/>
      <c r="CC125" s="20"/>
      <c r="CD125" s="20"/>
      <c r="CE125" s="20"/>
      <c r="CF125" s="20"/>
      <c r="CG125" s="20"/>
      <c r="CH125" s="20"/>
      <c r="CI125" s="124"/>
      <c r="CJ125" s="119"/>
      <c r="CK125" s="120"/>
      <c r="CL125" s="236"/>
      <c r="CM125" s="120"/>
      <c r="CN125" s="120"/>
      <c r="CO125" s="120"/>
      <c r="CP125" s="120"/>
      <c r="CQ125" s="120"/>
      <c r="CR125" s="120"/>
      <c r="CS125" s="120"/>
      <c r="CT125" s="126"/>
      <c r="CU125" s="123"/>
      <c r="CV125" s="20"/>
      <c r="CW125" s="174"/>
      <c r="CX125" s="20"/>
      <c r="CY125" s="123"/>
      <c r="CZ125" s="123"/>
      <c r="DA125" s="197"/>
      <c r="DB125" s="119"/>
      <c r="DC125" s="120"/>
      <c r="DD125" s="236"/>
      <c r="DE125" s="316"/>
      <c r="DG125" s="285">
        <f t="shared" si="1"/>
        <v>0</v>
      </c>
    </row>
    <row r="126" spans="1:111" x14ac:dyDescent="0.35">
      <c r="A126" s="73"/>
      <c r="B126" s="81"/>
      <c r="C126" s="75"/>
      <c r="D126" s="97"/>
      <c r="E126" s="20"/>
      <c r="F126" s="20"/>
      <c r="G126" s="20"/>
      <c r="H126" s="20"/>
      <c r="I126" s="118"/>
      <c r="J126" s="125"/>
      <c r="K126" s="120"/>
      <c r="L126" s="120"/>
      <c r="M126" s="120"/>
      <c r="N126" s="120"/>
      <c r="O126" s="121"/>
      <c r="P126" s="121"/>
      <c r="Q126" s="121"/>
      <c r="R126" s="122"/>
      <c r="S126" s="123"/>
      <c r="T126" s="20"/>
      <c r="U126" s="20"/>
      <c r="V126" s="20"/>
      <c r="W126" s="20"/>
      <c r="X126" s="20"/>
      <c r="Y126" s="20"/>
      <c r="Z126" s="20"/>
      <c r="AA126" s="197"/>
      <c r="AB126" s="118"/>
      <c r="AC126" s="125"/>
      <c r="AD126" s="121"/>
      <c r="AE126" s="120"/>
      <c r="AF126" s="120"/>
      <c r="AG126" s="126"/>
      <c r="AH126" s="127"/>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197"/>
      <c r="BG126" s="119"/>
      <c r="BH126" s="120"/>
      <c r="BI126" s="120"/>
      <c r="BJ126" s="120"/>
      <c r="BK126" s="120"/>
      <c r="BL126" s="120"/>
      <c r="BM126" s="120"/>
      <c r="BN126" s="120"/>
      <c r="BO126" s="120"/>
      <c r="BP126" s="126"/>
      <c r="BQ126" s="127"/>
      <c r="BR126" s="20"/>
      <c r="BS126" s="20"/>
      <c r="BT126" s="20"/>
      <c r="BU126" s="20"/>
      <c r="BV126" s="20"/>
      <c r="BW126" s="20"/>
      <c r="BX126" s="20"/>
      <c r="BY126" s="20"/>
      <c r="BZ126" s="20"/>
      <c r="CA126" s="20"/>
      <c r="CB126" s="20"/>
      <c r="CC126" s="20"/>
      <c r="CD126" s="20"/>
      <c r="CE126" s="20"/>
      <c r="CF126" s="20"/>
      <c r="CG126" s="20"/>
      <c r="CH126" s="20"/>
      <c r="CI126" s="124"/>
      <c r="CJ126" s="119"/>
      <c r="CK126" s="120"/>
      <c r="CL126" s="236"/>
      <c r="CM126" s="120"/>
      <c r="CN126" s="120"/>
      <c r="CO126" s="120"/>
      <c r="CP126" s="120"/>
      <c r="CQ126" s="120"/>
      <c r="CR126" s="120"/>
      <c r="CS126" s="120"/>
      <c r="CT126" s="126"/>
      <c r="CU126" s="123"/>
      <c r="CV126" s="20"/>
      <c r="CW126" s="174"/>
      <c r="CX126" s="20"/>
      <c r="CY126" s="123"/>
      <c r="CZ126" s="123"/>
      <c r="DA126" s="197"/>
      <c r="DB126" s="119"/>
      <c r="DC126" s="120"/>
      <c r="DD126" s="236"/>
      <c r="DE126" s="316"/>
      <c r="DG126" s="285">
        <f t="shared" si="1"/>
        <v>0</v>
      </c>
    </row>
    <row r="127" spans="1:111" x14ac:dyDescent="0.35">
      <c r="A127" s="73"/>
      <c r="B127" s="81"/>
      <c r="C127" s="75"/>
      <c r="D127" s="97"/>
      <c r="E127" s="20"/>
      <c r="F127" s="20"/>
      <c r="G127" s="20"/>
      <c r="H127" s="20"/>
      <c r="I127" s="118"/>
      <c r="J127" s="125"/>
      <c r="K127" s="121"/>
      <c r="L127" s="121"/>
      <c r="M127" s="121"/>
      <c r="N127" s="121"/>
      <c r="O127" s="121"/>
      <c r="P127" s="121"/>
      <c r="Q127" s="121"/>
      <c r="R127" s="122"/>
      <c r="S127" s="123"/>
      <c r="T127" s="20"/>
      <c r="U127" s="20"/>
      <c r="V127" s="20"/>
      <c r="W127" s="20"/>
      <c r="X127" s="20"/>
      <c r="Y127" s="20"/>
      <c r="Z127" s="20"/>
      <c r="AA127" s="197"/>
      <c r="AB127" s="118"/>
      <c r="AC127" s="125"/>
      <c r="AD127" s="121"/>
      <c r="AE127" s="120"/>
      <c r="AF127" s="120"/>
      <c r="AG127" s="126"/>
      <c r="AH127" s="127"/>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197"/>
      <c r="BG127" s="119"/>
      <c r="BH127" s="120"/>
      <c r="BI127" s="120"/>
      <c r="BJ127" s="120"/>
      <c r="BK127" s="120"/>
      <c r="BL127" s="120"/>
      <c r="BM127" s="120"/>
      <c r="BN127" s="120"/>
      <c r="BO127" s="120"/>
      <c r="BP127" s="126"/>
      <c r="BQ127" s="127"/>
      <c r="BR127" s="20"/>
      <c r="BS127" s="20"/>
      <c r="BT127" s="20"/>
      <c r="BU127" s="20"/>
      <c r="BV127" s="20"/>
      <c r="BW127" s="20"/>
      <c r="BX127" s="20"/>
      <c r="BY127" s="20"/>
      <c r="BZ127" s="20"/>
      <c r="CA127" s="20"/>
      <c r="CB127" s="20"/>
      <c r="CC127" s="20"/>
      <c r="CD127" s="20"/>
      <c r="CE127" s="20"/>
      <c r="CF127" s="20"/>
      <c r="CG127" s="20"/>
      <c r="CH127" s="20"/>
      <c r="CI127" s="124"/>
      <c r="CJ127" s="119"/>
      <c r="CK127" s="120"/>
      <c r="CL127" s="236"/>
      <c r="CM127" s="120"/>
      <c r="CN127" s="120"/>
      <c r="CO127" s="120"/>
      <c r="CP127" s="120"/>
      <c r="CQ127" s="120"/>
      <c r="CR127" s="120"/>
      <c r="CS127" s="120"/>
      <c r="CT127" s="126"/>
      <c r="CU127" s="123"/>
      <c r="CV127" s="20"/>
      <c r="CW127" s="174"/>
      <c r="CX127" s="20"/>
      <c r="CY127" s="123"/>
      <c r="CZ127" s="123"/>
      <c r="DA127" s="197"/>
      <c r="DB127" s="119"/>
      <c r="DC127" s="120"/>
      <c r="DD127" s="236"/>
      <c r="DE127" s="316"/>
      <c r="DG127" s="285">
        <f t="shared" si="1"/>
        <v>0</v>
      </c>
    </row>
    <row r="128" spans="1:111" x14ac:dyDescent="0.35">
      <c r="A128" s="73"/>
      <c r="B128" s="81"/>
      <c r="C128" s="75"/>
      <c r="D128" s="97"/>
      <c r="E128" s="20"/>
      <c r="F128" s="20"/>
      <c r="G128" s="20"/>
      <c r="H128" s="20"/>
      <c r="I128" s="118"/>
      <c r="J128" s="125"/>
      <c r="K128" s="121"/>
      <c r="L128" s="121"/>
      <c r="M128" s="121"/>
      <c r="N128" s="121"/>
      <c r="O128" s="121"/>
      <c r="P128" s="121"/>
      <c r="Q128" s="121"/>
      <c r="R128" s="122"/>
      <c r="S128" s="123"/>
      <c r="T128" s="20"/>
      <c r="U128" s="20"/>
      <c r="V128" s="20"/>
      <c r="W128" s="20"/>
      <c r="X128" s="20"/>
      <c r="Y128" s="20"/>
      <c r="Z128" s="20"/>
      <c r="AA128" s="197"/>
      <c r="AB128" s="118"/>
      <c r="AC128" s="125"/>
      <c r="AD128" s="121"/>
      <c r="AE128" s="120"/>
      <c r="AF128" s="120"/>
      <c r="AG128" s="126"/>
      <c r="AH128" s="127"/>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197"/>
      <c r="BG128" s="119"/>
      <c r="BH128" s="120"/>
      <c r="BI128" s="120"/>
      <c r="BJ128" s="120"/>
      <c r="BK128" s="120"/>
      <c r="BL128" s="120"/>
      <c r="BM128" s="120"/>
      <c r="BN128" s="120"/>
      <c r="BO128" s="120"/>
      <c r="BP128" s="126"/>
      <c r="BQ128" s="127"/>
      <c r="BR128" s="20"/>
      <c r="BS128" s="20"/>
      <c r="BT128" s="20"/>
      <c r="BU128" s="20"/>
      <c r="BV128" s="20"/>
      <c r="BW128" s="20"/>
      <c r="BX128" s="20"/>
      <c r="BY128" s="20"/>
      <c r="BZ128" s="20"/>
      <c r="CA128" s="20"/>
      <c r="CB128" s="20"/>
      <c r="CC128" s="20"/>
      <c r="CD128" s="20"/>
      <c r="CE128" s="20"/>
      <c r="CF128" s="20"/>
      <c r="CG128" s="20"/>
      <c r="CH128" s="20"/>
      <c r="CI128" s="124"/>
      <c r="CJ128" s="119"/>
      <c r="CK128" s="120"/>
      <c r="CL128" s="236"/>
      <c r="CM128" s="120"/>
      <c r="CN128" s="120"/>
      <c r="CO128" s="120"/>
      <c r="CP128" s="120"/>
      <c r="CQ128" s="120"/>
      <c r="CR128" s="120"/>
      <c r="CS128" s="120"/>
      <c r="CT128" s="126"/>
      <c r="CU128" s="123"/>
      <c r="CV128" s="20"/>
      <c r="CW128" s="174"/>
      <c r="CX128" s="20"/>
      <c r="CY128" s="123"/>
      <c r="CZ128" s="123"/>
      <c r="DA128" s="197"/>
      <c r="DB128" s="119"/>
      <c r="DC128" s="120"/>
      <c r="DD128" s="236"/>
      <c r="DE128" s="316"/>
      <c r="DG128" s="285">
        <f t="shared" si="1"/>
        <v>0</v>
      </c>
    </row>
    <row r="129" spans="1:111" x14ac:dyDescent="0.35">
      <c r="A129" s="73"/>
      <c r="B129" s="81"/>
      <c r="C129" s="75"/>
      <c r="D129" s="97"/>
      <c r="E129" s="20"/>
      <c r="F129" s="20"/>
      <c r="G129" s="20"/>
      <c r="H129" s="20"/>
      <c r="I129" s="118"/>
      <c r="J129" s="125"/>
      <c r="K129" s="121"/>
      <c r="L129" s="121"/>
      <c r="M129" s="121"/>
      <c r="N129" s="121"/>
      <c r="O129" s="121"/>
      <c r="P129" s="121"/>
      <c r="Q129" s="121"/>
      <c r="R129" s="122"/>
      <c r="S129" s="123"/>
      <c r="T129" s="20"/>
      <c r="U129" s="20"/>
      <c r="V129" s="20"/>
      <c r="W129" s="20"/>
      <c r="X129" s="20"/>
      <c r="Y129" s="20"/>
      <c r="Z129" s="20"/>
      <c r="AA129" s="197"/>
      <c r="AB129" s="118"/>
      <c r="AC129" s="125"/>
      <c r="AD129" s="121"/>
      <c r="AE129" s="120"/>
      <c r="AF129" s="120"/>
      <c r="AG129" s="126"/>
      <c r="AH129" s="127"/>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197"/>
      <c r="BG129" s="119"/>
      <c r="BH129" s="120"/>
      <c r="BI129" s="120"/>
      <c r="BJ129" s="120"/>
      <c r="BK129" s="120"/>
      <c r="BL129" s="120"/>
      <c r="BM129" s="120"/>
      <c r="BN129" s="120"/>
      <c r="BO129" s="120"/>
      <c r="BP129" s="126"/>
      <c r="BQ129" s="127"/>
      <c r="BR129" s="20"/>
      <c r="BS129" s="20"/>
      <c r="BT129" s="20"/>
      <c r="BU129" s="20"/>
      <c r="BV129" s="20"/>
      <c r="BW129" s="20"/>
      <c r="BX129" s="20"/>
      <c r="BY129" s="20"/>
      <c r="BZ129" s="20"/>
      <c r="CA129" s="20"/>
      <c r="CB129" s="20"/>
      <c r="CC129" s="20"/>
      <c r="CD129" s="20"/>
      <c r="CE129" s="20"/>
      <c r="CF129" s="20"/>
      <c r="CG129" s="20"/>
      <c r="CH129" s="20"/>
      <c r="CI129" s="124"/>
      <c r="CJ129" s="119"/>
      <c r="CK129" s="120"/>
      <c r="CL129" s="236"/>
      <c r="CM129" s="120"/>
      <c r="CN129" s="120"/>
      <c r="CO129" s="120"/>
      <c r="CP129" s="120"/>
      <c r="CQ129" s="120"/>
      <c r="CR129" s="120"/>
      <c r="CS129" s="120"/>
      <c r="CT129" s="126"/>
      <c r="CU129" s="123"/>
      <c r="CV129" s="20"/>
      <c r="CW129" s="174"/>
      <c r="CX129" s="20"/>
      <c r="CY129" s="123"/>
      <c r="CZ129" s="123"/>
      <c r="DA129" s="197"/>
      <c r="DB129" s="119"/>
      <c r="DC129" s="120"/>
      <c r="DD129" s="236"/>
      <c r="DE129" s="316"/>
      <c r="DG129" s="285">
        <f t="shared" si="1"/>
        <v>0</v>
      </c>
    </row>
    <row r="130" spans="1:111" x14ac:dyDescent="0.35">
      <c r="A130" s="73"/>
      <c r="B130" s="81"/>
      <c r="C130" s="75"/>
      <c r="D130" s="97"/>
      <c r="E130" s="20"/>
      <c r="F130" s="20"/>
      <c r="G130" s="20"/>
      <c r="H130" s="20"/>
      <c r="I130" s="118"/>
      <c r="J130" s="125"/>
      <c r="K130" s="121"/>
      <c r="L130" s="121"/>
      <c r="M130" s="121"/>
      <c r="N130" s="121"/>
      <c r="O130" s="121"/>
      <c r="P130" s="121"/>
      <c r="Q130" s="121"/>
      <c r="R130" s="122"/>
      <c r="S130" s="123"/>
      <c r="T130" s="20"/>
      <c r="U130" s="20"/>
      <c r="V130" s="20"/>
      <c r="W130" s="20"/>
      <c r="X130" s="20"/>
      <c r="Y130" s="20"/>
      <c r="Z130" s="20"/>
      <c r="AA130" s="197"/>
      <c r="AB130" s="118"/>
      <c r="AC130" s="125"/>
      <c r="AD130" s="121"/>
      <c r="AE130" s="120"/>
      <c r="AF130" s="120"/>
      <c r="AG130" s="126"/>
      <c r="AH130" s="127"/>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197"/>
      <c r="BG130" s="119"/>
      <c r="BH130" s="120"/>
      <c r="BI130" s="120"/>
      <c r="BJ130" s="120"/>
      <c r="BK130" s="120"/>
      <c r="BL130" s="120"/>
      <c r="BM130" s="120"/>
      <c r="BN130" s="120"/>
      <c r="BO130" s="120"/>
      <c r="BP130" s="126"/>
      <c r="BQ130" s="127"/>
      <c r="BR130" s="20"/>
      <c r="BS130" s="20"/>
      <c r="BT130" s="20"/>
      <c r="BU130" s="20"/>
      <c r="BV130" s="20"/>
      <c r="BW130" s="20"/>
      <c r="BX130" s="20"/>
      <c r="BY130" s="20"/>
      <c r="BZ130" s="20"/>
      <c r="CA130" s="20"/>
      <c r="CB130" s="20"/>
      <c r="CC130" s="20"/>
      <c r="CD130" s="20"/>
      <c r="CE130" s="20"/>
      <c r="CF130" s="20"/>
      <c r="CG130" s="20"/>
      <c r="CH130" s="20"/>
      <c r="CI130" s="124"/>
      <c r="CJ130" s="119"/>
      <c r="CK130" s="120"/>
      <c r="CL130" s="236"/>
      <c r="CM130" s="120"/>
      <c r="CN130" s="120"/>
      <c r="CO130" s="120"/>
      <c r="CP130" s="120"/>
      <c r="CQ130" s="120"/>
      <c r="CR130" s="120"/>
      <c r="CS130" s="120"/>
      <c r="CT130" s="126"/>
      <c r="CU130" s="123"/>
      <c r="CV130" s="20"/>
      <c r="CW130" s="174"/>
      <c r="CX130" s="20"/>
      <c r="CY130" s="123"/>
      <c r="CZ130" s="123"/>
      <c r="DA130" s="197"/>
      <c r="DB130" s="119"/>
      <c r="DC130" s="120"/>
      <c r="DD130" s="236"/>
      <c r="DE130" s="316"/>
      <c r="DG130" s="285">
        <f t="shared" si="1"/>
        <v>0</v>
      </c>
    </row>
    <row r="131" spans="1:111" x14ac:dyDescent="0.35">
      <c r="A131" s="73"/>
      <c r="B131" s="81"/>
      <c r="C131" s="75"/>
      <c r="D131" s="97"/>
      <c r="E131" s="20"/>
      <c r="F131" s="20"/>
      <c r="G131" s="20"/>
      <c r="H131" s="20"/>
      <c r="I131" s="118"/>
      <c r="J131" s="125"/>
      <c r="K131" s="121"/>
      <c r="L131" s="121"/>
      <c r="M131" s="121"/>
      <c r="N131" s="121"/>
      <c r="O131" s="121"/>
      <c r="P131" s="121"/>
      <c r="Q131" s="121"/>
      <c r="R131" s="122"/>
      <c r="S131" s="123"/>
      <c r="T131" s="20"/>
      <c r="U131" s="20"/>
      <c r="V131" s="20"/>
      <c r="W131" s="20"/>
      <c r="X131" s="20"/>
      <c r="Y131" s="20"/>
      <c r="Z131" s="20"/>
      <c r="AA131" s="197"/>
      <c r="AB131" s="118"/>
      <c r="AC131" s="125"/>
      <c r="AD131" s="121"/>
      <c r="AE131" s="120"/>
      <c r="AF131" s="120"/>
      <c r="AG131" s="126"/>
      <c r="AH131" s="127"/>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197"/>
      <c r="BG131" s="119"/>
      <c r="BH131" s="120"/>
      <c r="BI131" s="120"/>
      <c r="BJ131" s="120"/>
      <c r="BK131" s="120"/>
      <c r="BL131" s="120"/>
      <c r="BM131" s="120"/>
      <c r="BN131" s="120"/>
      <c r="BO131" s="120"/>
      <c r="BP131" s="126"/>
      <c r="BQ131" s="127"/>
      <c r="BR131" s="20"/>
      <c r="BS131" s="20"/>
      <c r="BT131" s="20"/>
      <c r="BU131" s="20"/>
      <c r="BV131" s="20"/>
      <c r="BW131" s="20"/>
      <c r="BX131" s="20"/>
      <c r="BY131" s="20"/>
      <c r="BZ131" s="20"/>
      <c r="CA131" s="20"/>
      <c r="CB131" s="20"/>
      <c r="CC131" s="20"/>
      <c r="CD131" s="20"/>
      <c r="CE131" s="20"/>
      <c r="CF131" s="20"/>
      <c r="CG131" s="20"/>
      <c r="CH131" s="20"/>
      <c r="CI131" s="124"/>
      <c r="CJ131" s="119"/>
      <c r="CK131" s="120"/>
      <c r="CL131" s="236"/>
      <c r="CM131" s="120"/>
      <c r="CN131" s="120"/>
      <c r="CO131" s="120"/>
      <c r="CP131" s="120"/>
      <c r="CQ131" s="120"/>
      <c r="CR131" s="120"/>
      <c r="CS131" s="120"/>
      <c r="CT131" s="126"/>
      <c r="CU131" s="123"/>
      <c r="CV131" s="20"/>
      <c r="CW131" s="174"/>
      <c r="CX131" s="20"/>
      <c r="CY131" s="123"/>
      <c r="CZ131" s="123"/>
      <c r="DA131" s="197"/>
      <c r="DB131" s="119"/>
      <c r="DC131" s="120"/>
      <c r="DD131" s="236"/>
      <c r="DE131" s="316"/>
      <c r="DG131" s="285">
        <f t="shared" si="1"/>
        <v>0</v>
      </c>
    </row>
    <row r="132" spans="1:111" x14ac:dyDescent="0.35">
      <c r="A132" s="73"/>
      <c r="B132" s="81"/>
      <c r="C132" s="75"/>
      <c r="D132" s="97"/>
      <c r="E132" s="20"/>
      <c r="F132" s="20"/>
      <c r="G132" s="20"/>
      <c r="H132" s="20"/>
      <c r="I132" s="118"/>
      <c r="J132" s="125"/>
      <c r="K132" s="121"/>
      <c r="L132" s="121"/>
      <c r="M132" s="121"/>
      <c r="N132" s="121"/>
      <c r="O132" s="121"/>
      <c r="P132" s="121"/>
      <c r="Q132" s="121"/>
      <c r="R132" s="122"/>
      <c r="S132" s="123"/>
      <c r="T132" s="20"/>
      <c r="U132" s="20"/>
      <c r="V132" s="20"/>
      <c r="W132" s="20"/>
      <c r="X132" s="20"/>
      <c r="Y132" s="20"/>
      <c r="Z132" s="20"/>
      <c r="AA132" s="197"/>
      <c r="AB132" s="118"/>
      <c r="AC132" s="125"/>
      <c r="AD132" s="121"/>
      <c r="AE132" s="120"/>
      <c r="AF132" s="120"/>
      <c r="AG132" s="126"/>
      <c r="AH132" s="127"/>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197"/>
      <c r="BG132" s="119"/>
      <c r="BH132" s="120"/>
      <c r="BI132" s="120"/>
      <c r="BJ132" s="120"/>
      <c r="BK132" s="120"/>
      <c r="BL132" s="120"/>
      <c r="BM132" s="120"/>
      <c r="BN132" s="120"/>
      <c r="BO132" s="120"/>
      <c r="BP132" s="126"/>
      <c r="BQ132" s="127"/>
      <c r="BR132" s="20"/>
      <c r="BS132" s="20"/>
      <c r="BT132" s="20"/>
      <c r="BU132" s="20"/>
      <c r="BV132" s="20"/>
      <c r="BW132" s="20"/>
      <c r="BX132" s="20"/>
      <c r="BY132" s="20"/>
      <c r="BZ132" s="20"/>
      <c r="CA132" s="20"/>
      <c r="CB132" s="20"/>
      <c r="CC132" s="20"/>
      <c r="CD132" s="20"/>
      <c r="CE132" s="20"/>
      <c r="CF132" s="20"/>
      <c r="CG132" s="20"/>
      <c r="CH132" s="20"/>
      <c r="CI132" s="124"/>
      <c r="CJ132" s="119"/>
      <c r="CK132" s="120"/>
      <c r="CL132" s="236"/>
      <c r="CM132" s="120"/>
      <c r="CN132" s="120"/>
      <c r="CO132" s="120"/>
      <c r="CP132" s="120"/>
      <c r="CQ132" s="120"/>
      <c r="CR132" s="120"/>
      <c r="CS132" s="120"/>
      <c r="CT132" s="126"/>
      <c r="CU132" s="123"/>
      <c r="CV132" s="20"/>
      <c r="CW132" s="174"/>
      <c r="CX132" s="20"/>
      <c r="CY132" s="123"/>
      <c r="CZ132" s="123"/>
      <c r="DA132" s="197"/>
      <c r="DB132" s="119"/>
      <c r="DC132" s="120"/>
      <c r="DD132" s="236"/>
      <c r="DE132" s="316"/>
      <c r="DG132" s="285">
        <f t="shared" si="1"/>
        <v>0</v>
      </c>
    </row>
    <row r="133" spans="1:111" x14ac:dyDescent="0.35">
      <c r="A133" s="73"/>
      <c r="B133" s="81"/>
      <c r="C133" s="75"/>
      <c r="D133" s="97"/>
      <c r="E133" s="20"/>
      <c r="F133" s="20"/>
      <c r="G133" s="20"/>
      <c r="H133" s="20"/>
      <c r="I133" s="118"/>
      <c r="J133" s="125"/>
      <c r="K133" s="121"/>
      <c r="L133" s="121"/>
      <c r="M133" s="121"/>
      <c r="N133" s="121"/>
      <c r="O133" s="121"/>
      <c r="P133" s="121"/>
      <c r="Q133" s="121"/>
      <c r="R133" s="122"/>
      <c r="S133" s="123"/>
      <c r="T133" s="20"/>
      <c r="U133" s="20"/>
      <c r="V133" s="20"/>
      <c r="W133" s="20"/>
      <c r="X133" s="20"/>
      <c r="Y133" s="20"/>
      <c r="Z133" s="20"/>
      <c r="AA133" s="197"/>
      <c r="AB133" s="118"/>
      <c r="AC133" s="125"/>
      <c r="AD133" s="121"/>
      <c r="AE133" s="120"/>
      <c r="AF133" s="120"/>
      <c r="AG133" s="126"/>
      <c r="AH133" s="127"/>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197"/>
      <c r="BG133" s="119"/>
      <c r="BH133" s="120"/>
      <c r="BI133" s="120"/>
      <c r="BJ133" s="120"/>
      <c r="BK133" s="120"/>
      <c r="BL133" s="120"/>
      <c r="BM133" s="120"/>
      <c r="BN133" s="120"/>
      <c r="BO133" s="120"/>
      <c r="BP133" s="126"/>
      <c r="BQ133" s="127"/>
      <c r="BR133" s="20"/>
      <c r="BS133" s="20"/>
      <c r="BT133" s="20"/>
      <c r="BU133" s="20"/>
      <c r="BV133" s="20"/>
      <c r="BW133" s="20"/>
      <c r="BX133" s="20"/>
      <c r="BY133" s="20"/>
      <c r="BZ133" s="20"/>
      <c r="CA133" s="20"/>
      <c r="CB133" s="20"/>
      <c r="CC133" s="20"/>
      <c r="CD133" s="20"/>
      <c r="CE133" s="20"/>
      <c r="CF133" s="20"/>
      <c r="CG133" s="20"/>
      <c r="CH133" s="20"/>
      <c r="CI133" s="124"/>
      <c r="CJ133" s="119"/>
      <c r="CK133" s="120"/>
      <c r="CL133" s="236"/>
      <c r="CM133" s="120"/>
      <c r="CN133" s="120"/>
      <c r="CO133" s="120"/>
      <c r="CP133" s="120"/>
      <c r="CQ133" s="120"/>
      <c r="CR133" s="120"/>
      <c r="CS133" s="120"/>
      <c r="CT133" s="126"/>
      <c r="CU133" s="123"/>
      <c r="CV133" s="20"/>
      <c r="CW133" s="174"/>
      <c r="CX133" s="20"/>
      <c r="CY133" s="123"/>
      <c r="CZ133" s="123"/>
      <c r="DA133" s="197"/>
      <c r="DB133" s="119"/>
      <c r="DC133" s="120"/>
      <c r="DD133" s="236"/>
      <c r="DE133" s="316"/>
      <c r="DG133" s="285">
        <f t="shared" ref="DG133:DG177" si="2">SUM(D133:DE133)</f>
        <v>0</v>
      </c>
    </row>
    <row r="134" spans="1:111" x14ac:dyDescent="0.35">
      <c r="A134" s="73"/>
      <c r="B134" s="81"/>
      <c r="C134" s="75"/>
      <c r="D134" s="97"/>
      <c r="E134" s="20"/>
      <c r="F134" s="20"/>
      <c r="G134" s="20"/>
      <c r="H134" s="20"/>
      <c r="I134" s="118"/>
      <c r="J134" s="125"/>
      <c r="K134" s="121"/>
      <c r="L134" s="121"/>
      <c r="M134" s="121"/>
      <c r="N134" s="121"/>
      <c r="O134" s="121"/>
      <c r="P134" s="121"/>
      <c r="Q134" s="121"/>
      <c r="R134" s="122"/>
      <c r="S134" s="123"/>
      <c r="T134" s="20"/>
      <c r="U134" s="20"/>
      <c r="V134" s="20"/>
      <c r="W134" s="20"/>
      <c r="X134" s="20"/>
      <c r="Y134" s="20"/>
      <c r="Z134" s="20"/>
      <c r="AA134" s="197"/>
      <c r="AB134" s="118"/>
      <c r="AC134" s="125"/>
      <c r="AD134" s="121"/>
      <c r="AE134" s="120"/>
      <c r="AF134" s="120"/>
      <c r="AG134" s="126"/>
      <c r="AH134" s="127"/>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197"/>
      <c r="BG134" s="119"/>
      <c r="BH134" s="120"/>
      <c r="BI134" s="120"/>
      <c r="BJ134" s="120"/>
      <c r="BK134" s="120"/>
      <c r="BL134" s="120"/>
      <c r="BM134" s="120"/>
      <c r="BN134" s="120"/>
      <c r="BO134" s="120"/>
      <c r="BP134" s="126"/>
      <c r="BQ134" s="127"/>
      <c r="BR134" s="20"/>
      <c r="BS134" s="20"/>
      <c r="BT134" s="20"/>
      <c r="BU134" s="20"/>
      <c r="BV134" s="20"/>
      <c r="BW134" s="20"/>
      <c r="BX134" s="20"/>
      <c r="BY134" s="20"/>
      <c r="BZ134" s="20"/>
      <c r="CA134" s="20"/>
      <c r="CB134" s="20"/>
      <c r="CC134" s="20"/>
      <c r="CD134" s="20"/>
      <c r="CE134" s="20"/>
      <c r="CF134" s="20"/>
      <c r="CG134" s="20"/>
      <c r="CH134" s="20"/>
      <c r="CI134" s="124"/>
      <c r="CJ134" s="119"/>
      <c r="CK134" s="120"/>
      <c r="CL134" s="236"/>
      <c r="CM134" s="120"/>
      <c r="CN134" s="120"/>
      <c r="CO134" s="120"/>
      <c r="CP134" s="120"/>
      <c r="CQ134" s="120"/>
      <c r="CR134" s="120"/>
      <c r="CS134" s="120"/>
      <c r="CT134" s="126"/>
      <c r="CU134" s="123"/>
      <c r="CV134" s="20"/>
      <c r="CW134" s="174"/>
      <c r="CX134" s="20"/>
      <c r="CY134" s="123"/>
      <c r="CZ134" s="123"/>
      <c r="DA134" s="197"/>
      <c r="DB134" s="119"/>
      <c r="DC134" s="120"/>
      <c r="DD134" s="236"/>
      <c r="DE134" s="316"/>
      <c r="DG134" s="285">
        <f t="shared" si="2"/>
        <v>0</v>
      </c>
    </row>
    <row r="135" spans="1:111" x14ac:dyDescent="0.35">
      <c r="A135" s="73"/>
      <c r="B135" s="81"/>
      <c r="C135" s="75"/>
      <c r="D135" s="97"/>
      <c r="E135" s="20"/>
      <c r="F135" s="20"/>
      <c r="G135" s="20"/>
      <c r="H135" s="20"/>
      <c r="I135" s="118"/>
      <c r="J135" s="125"/>
      <c r="K135" s="121"/>
      <c r="L135" s="121"/>
      <c r="M135" s="121"/>
      <c r="N135" s="121"/>
      <c r="O135" s="121"/>
      <c r="P135" s="121"/>
      <c r="Q135" s="121"/>
      <c r="R135" s="122"/>
      <c r="S135" s="123"/>
      <c r="T135" s="20"/>
      <c r="U135" s="20"/>
      <c r="V135" s="20"/>
      <c r="W135" s="20"/>
      <c r="X135" s="20"/>
      <c r="Y135" s="20"/>
      <c r="Z135" s="20"/>
      <c r="AA135" s="197"/>
      <c r="AB135" s="118"/>
      <c r="AC135" s="125"/>
      <c r="AD135" s="121"/>
      <c r="AE135" s="120"/>
      <c r="AF135" s="120"/>
      <c r="AG135" s="126"/>
      <c r="AH135" s="127"/>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197"/>
      <c r="BG135" s="119"/>
      <c r="BH135" s="120"/>
      <c r="BI135" s="120"/>
      <c r="BJ135" s="120"/>
      <c r="BK135" s="120"/>
      <c r="BL135" s="120"/>
      <c r="BM135" s="120"/>
      <c r="BN135" s="120"/>
      <c r="BO135" s="120"/>
      <c r="BP135" s="126"/>
      <c r="BQ135" s="127"/>
      <c r="BR135" s="20"/>
      <c r="BS135" s="20"/>
      <c r="BT135" s="20"/>
      <c r="BU135" s="20"/>
      <c r="BV135" s="20"/>
      <c r="BW135" s="20"/>
      <c r="BX135" s="20"/>
      <c r="BY135" s="20"/>
      <c r="BZ135" s="20"/>
      <c r="CA135" s="20"/>
      <c r="CB135" s="20"/>
      <c r="CC135" s="20"/>
      <c r="CD135" s="20"/>
      <c r="CE135" s="20"/>
      <c r="CF135" s="20"/>
      <c r="CG135" s="20"/>
      <c r="CH135" s="20"/>
      <c r="CI135" s="124"/>
      <c r="CJ135" s="119"/>
      <c r="CK135" s="120"/>
      <c r="CL135" s="236"/>
      <c r="CM135" s="120"/>
      <c r="CN135" s="120"/>
      <c r="CO135" s="120"/>
      <c r="CP135" s="120"/>
      <c r="CQ135" s="120"/>
      <c r="CR135" s="120"/>
      <c r="CS135" s="120"/>
      <c r="CT135" s="126"/>
      <c r="CU135" s="123"/>
      <c r="CV135" s="20"/>
      <c r="CW135" s="174"/>
      <c r="CX135" s="20"/>
      <c r="CY135" s="123"/>
      <c r="CZ135" s="123"/>
      <c r="DA135" s="197"/>
      <c r="DB135" s="119"/>
      <c r="DC135" s="120"/>
      <c r="DD135" s="236"/>
      <c r="DE135" s="316"/>
      <c r="DG135" s="285">
        <f t="shared" si="2"/>
        <v>0</v>
      </c>
    </row>
    <row r="136" spans="1:111" x14ac:dyDescent="0.35">
      <c r="A136" s="73"/>
      <c r="B136" s="81"/>
      <c r="C136" s="75"/>
      <c r="D136" s="97"/>
      <c r="E136" s="20"/>
      <c r="F136" s="20"/>
      <c r="G136" s="20"/>
      <c r="H136" s="20"/>
      <c r="I136" s="118"/>
      <c r="J136" s="125"/>
      <c r="K136" s="121"/>
      <c r="L136" s="121"/>
      <c r="M136" s="121"/>
      <c r="N136" s="121"/>
      <c r="O136" s="121"/>
      <c r="P136" s="121"/>
      <c r="Q136" s="121"/>
      <c r="R136" s="122"/>
      <c r="S136" s="123"/>
      <c r="T136" s="20"/>
      <c r="U136" s="20"/>
      <c r="V136" s="20"/>
      <c r="W136" s="20"/>
      <c r="X136" s="20"/>
      <c r="Y136" s="20"/>
      <c r="Z136" s="20"/>
      <c r="AA136" s="197"/>
      <c r="AB136" s="118"/>
      <c r="AC136" s="125"/>
      <c r="AD136" s="121"/>
      <c r="AE136" s="120"/>
      <c r="AF136" s="120"/>
      <c r="AG136" s="126"/>
      <c r="AH136" s="127"/>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197"/>
      <c r="BG136" s="119"/>
      <c r="BH136" s="120"/>
      <c r="BI136" s="120"/>
      <c r="BJ136" s="120"/>
      <c r="BK136" s="120"/>
      <c r="BL136" s="120"/>
      <c r="BM136" s="120"/>
      <c r="BN136" s="120"/>
      <c r="BO136" s="120"/>
      <c r="BP136" s="126"/>
      <c r="BQ136" s="127"/>
      <c r="BR136" s="20"/>
      <c r="BS136" s="20"/>
      <c r="BT136" s="20"/>
      <c r="BU136" s="20"/>
      <c r="BV136" s="20"/>
      <c r="BW136" s="20"/>
      <c r="BX136" s="20"/>
      <c r="BY136" s="20"/>
      <c r="BZ136" s="20"/>
      <c r="CA136" s="20"/>
      <c r="CB136" s="20"/>
      <c r="CC136" s="20"/>
      <c r="CD136" s="20"/>
      <c r="CE136" s="20"/>
      <c r="CF136" s="20"/>
      <c r="CG136" s="20"/>
      <c r="CH136" s="20"/>
      <c r="CI136" s="124"/>
      <c r="CJ136" s="119"/>
      <c r="CK136" s="120"/>
      <c r="CL136" s="236"/>
      <c r="CM136" s="120"/>
      <c r="CN136" s="120"/>
      <c r="CO136" s="120"/>
      <c r="CP136" s="120"/>
      <c r="CQ136" s="120"/>
      <c r="CR136" s="120"/>
      <c r="CS136" s="120"/>
      <c r="CT136" s="126"/>
      <c r="CU136" s="123"/>
      <c r="CV136" s="20"/>
      <c r="CW136" s="174"/>
      <c r="CX136" s="20"/>
      <c r="CY136" s="123"/>
      <c r="CZ136" s="123"/>
      <c r="DA136" s="197"/>
      <c r="DB136" s="119"/>
      <c r="DC136" s="120"/>
      <c r="DD136" s="236"/>
      <c r="DE136" s="316"/>
      <c r="DG136" s="285">
        <f t="shared" si="2"/>
        <v>0</v>
      </c>
    </row>
    <row r="137" spans="1:111" x14ac:dyDescent="0.35">
      <c r="A137" s="73"/>
      <c r="B137" s="81"/>
      <c r="C137" s="75"/>
      <c r="D137" s="97"/>
      <c r="E137" s="20"/>
      <c r="F137" s="20"/>
      <c r="G137" s="20"/>
      <c r="H137" s="20"/>
      <c r="I137" s="118"/>
      <c r="J137" s="125"/>
      <c r="K137" s="121"/>
      <c r="L137" s="121"/>
      <c r="M137" s="121"/>
      <c r="N137" s="121"/>
      <c r="O137" s="121"/>
      <c r="P137" s="121"/>
      <c r="Q137" s="121"/>
      <c r="R137" s="122"/>
      <c r="S137" s="123"/>
      <c r="T137" s="20"/>
      <c r="U137" s="165"/>
      <c r="V137" s="20"/>
      <c r="W137" s="20"/>
      <c r="X137" s="20"/>
      <c r="Y137" s="20"/>
      <c r="Z137" s="20"/>
      <c r="AA137" s="197"/>
      <c r="AB137" s="118"/>
      <c r="AC137" s="125"/>
      <c r="AD137" s="121"/>
      <c r="AE137" s="120"/>
      <c r="AF137" s="120"/>
      <c r="AG137" s="126"/>
      <c r="AH137" s="127"/>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197"/>
      <c r="BG137" s="119"/>
      <c r="BH137" s="120"/>
      <c r="BI137" s="120"/>
      <c r="BJ137" s="120"/>
      <c r="BK137" s="120"/>
      <c r="BL137" s="120"/>
      <c r="BM137" s="120"/>
      <c r="BN137" s="120"/>
      <c r="BO137" s="120"/>
      <c r="BP137" s="126"/>
      <c r="BQ137" s="127"/>
      <c r="BR137" s="20"/>
      <c r="BS137" s="20"/>
      <c r="BT137" s="20"/>
      <c r="BU137" s="20"/>
      <c r="BV137" s="20"/>
      <c r="BW137" s="20"/>
      <c r="BX137" s="20"/>
      <c r="BY137" s="20"/>
      <c r="BZ137" s="20"/>
      <c r="CA137" s="20"/>
      <c r="CB137" s="20"/>
      <c r="CC137" s="20"/>
      <c r="CD137" s="20"/>
      <c r="CE137" s="20"/>
      <c r="CF137" s="20"/>
      <c r="CG137" s="20"/>
      <c r="CH137" s="20"/>
      <c r="CI137" s="124"/>
      <c r="CJ137" s="119"/>
      <c r="CK137" s="120"/>
      <c r="CL137" s="236"/>
      <c r="CM137" s="120"/>
      <c r="CN137" s="120"/>
      <c r="CO137" s="120"/>
      <c r="CP137" s="120"/>
      <c r="CQ137" s="120"/>
      <c r="CR137" s="120"/>
      <c r="CS137" s="120"/>
      <c r="CT137" s="126"/>
      <c r="CU137" s="123"/>
      <c r="CV137" s="20"/>
      <c r="CW137" s="174"/>
      <c r="CX137" s="20"/>
      <c r="CY137" s="123"/>
      <c r="CZ137" s="123"/>
      <c r="DA137" s="197"/>
      <c r="DB137" s="119"/>
      <c r="DC137" s="120"/>
      <c r="DD137" s="236"/>
      <c r="DE137" s="316"/>
      <c r="DG137" s="285">
        <f t="shared" si="2"/>
        <v>0</v>
      </c>
    </row>
    <row r="138" spans="1:111" x14ac:dyDescent="0.35">
      <c r="A138" s="73"/>
      <c r="B138" s="81"/>
      <c r="C138" s="75"/>
      <c r="D138" s="97"/>
      <c r="E138" s="20"/>
      <c r="F138" s="20"/>
      <c r="G138" s="20"/>
      <c r="H138" s="20"/>
      <c r="I138" s="118"/>
      <c r="J138" s="119"/>
      <c r="K138" s="120"/>
      <c r="L138" s="120"/>
      <c r="M138" s="120"/>
      <c r="N138" s="120"/>
      <c r="O138" s="120"/>
      <c r="P138" s="120"/>
      <c r="Q138" s="121"/>
      <c r="R138" s="122"/>
      <c r="S138" s="123"/>
      <c r="T138" s="20"/>
      <c r="U138" s="20"/>
      <c r="V138" s="20"/>
      <c r="W138" s="20"/>
      <c r="X138" s="20"/>
      <c r="Y138" s="20"/>
      <c r="Z138" s="20"/>
      <c r="AA138" s="197"/>
      <c r="AB138" s="118"/>
      <c r="AC138" s="125"/>
      <c r="AD138" s="121"/>
      <c r="AE138" s="120"/>
      <c r="AF138" s="120"/>
      <c r="AG138" s="126"/>
      <c r="AH138" s="127"/>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197"/>
      <c r="BG138" s="119"/>
      <c r="BH138" s="120"/>
      <c r="BI138" s="120"/>
      <c r="BJ138" s="120"/>
      <c r="BK138" s="120"/>
      <c r="BL138" s="120"/>
      <c r="BM138" s="120"/>
      <c r="BN138" s="120"/>
      <c r="BO138" s="120"/>
      <c r="BP138" s="126"/>
      <c r="BQ138" s="127"/>
      <c r="BR138" s="20"/>
      <c r="BS138" s="20"/>
      <c r="BT138" s="20"/>
      <c r="BU138" s="20"/>
      <c r="BV138" s="20"/>
      <c r="BW138" s="20"/>
      <c r="BX138" s="20"/>
      <c r="BY138" s="20"/>
      <c r="BZ138" s="20"/>
      <c r="CA138" s="20"/>
      <c r="CB138" s="20"/>
      <c r="CC138" s="20"/>
      <c r="CD138" s="20"/>
      <c r="CE138" s="20"/>
      <c r="CF138" s="20"/>
      <c r="CG138" s="20"/>
      <c r="CH138" s="20"/>
      <c r="CI138" s="124"/>
      <c r="CJ138" s="119"/>
      <c r="CK138" s="120"/>
      <c r="CL138" s="236"/>
      <c r="CM138" s="120"/>
      <c r="CN138" s="120"/>
      <c r="CO138" s="120"/>
      <c r="CP138" s="120"/>
      <c r="CQ138" s="120"/>
      <c r="CR138" s="120"/>
      <c r="CS138" s="120"/>
      <c r="CT138" s="126"/>
      <c r="CU138" s="123"/>
      <c r="CV138" s="20"/>
      <c r="CW138" s="174"/>
      <c r="CX138" s="20"/>
      <c r="CY138" s="123"/>
      <c r="CZ138" s="123"/>
      <c r="DA138" s="197"/>
      <c r="DB138" s="119"/>
      <c r="DC138" s="120"/>
      <c r="DD138" s="236"/>
      <c r="DE138" s="316"/>
      <c r="DG138" s="285">
        <f t="shared" si="2"/>
        <v>0</v>
      </c>
    </row>
    <row r="139" spans="1:111" x14ac:dyDescent="0.35">
      <c r="A139" s="73"/>
      <c r="B139" s="81"/>
      <c r="C139" s="75"/>
      <c r="D139" s="97"/>
      <c r="E139" s="20"/>
      <c r="F139" s="20"/>
      <c r="G139" s="20"/>
      <c r="H139" s="20"/>
      <c r="I139" s="118"/>
      <c r="J139" s="119"/>
      <c r="K139" s="120"/>
      <c r="L139" s="120"/>
      <c r="M139" s="120"/>
      <c r="N139" s="120"/>
      <c r="O139" s="120"/>
      <c r="P139" s="120"/>
      <c r="Q139" s="121"/>
      <c r="R139" s="122"/>
      <c r="S139" s="123"/>
      <c r="T139" s="20"/>
      <c r="U139" s="20"/>
      <c r="V139" s="20"/>
      <c r="W139" s="20"/>
      <c r="X139" s="20"/>
      <c r="Y139" s="20"/>
      <c r="Z139" s="20"/>
      <c r="AA139" s="197"/>
      <c r="AB139" s="118"/>
      <c r="AC139" s="125"/>
      <c r="AD139" s="121"/>
      <c r="AE139" s="120"/>
      <c r="AF139" s="120"/>
      <c r="AG139" s="126"/>
      <c r="AH139" s="127"/>
      <c r="AI139" s="165"/>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197"/>
      <c r="BG139" s="119"/>
      <c r="BH139" s="120"/>
      <c r="BI139" s="120"/>
      <c r="BJ139" s="120"/>
      <c r="BK139" s="120"/>
      <c r="BL139" s="120"/>
      <c r="BM139" s="120"/>
      <c r="BN139" s="120"/>
      <c r="BO139" s="120"/>
      <c r="BP139" s="126"/>
      <c r="BQ139" s="127"/>
      <c r="BR139" s="20"/>
      <c r="BS139" s="20"/>
      <c r="BT139" s="20"/>
      <c r="BU139" s="20"/>
      <c r="BV139" s="20"/>
      <c r="BW139" s="20"/>
      <c r="BX139" s="20"/>
      <c r="BY139" s="20"/>
      <c r="BZ139" s="20"/>
      <c r="CA139" s="20"/>
      <c r="CB139" s="20"/>
      <c r="CC139" s="20"/>
      <c r="CD139" s="20"/>
      <c r="CE139" s="20"/>
      <c r="CF139" s="20"/>
      <c r="CG139" s="20"/>
      <c r="CH139" s="20"/>
      <c r="CI139" s="124"/>
      <c r="CJ139" s="119"/>
      <c r="CK139" s="120"/>
      <c r="CL139" s="236"/>
      <c r="CM139" s="120"/>
      <c r="CN139" s="120"/>
      <c r="CO139" s="120"/>
      <c r="CP139" s="120"/>
      <c r="CQ139" s="120"/>
      <c r="CR139" s="120"/>
      <c r="CS139" s="120"/>
      <c r="CT139" s="126"/>
      <c r="CU139" s="123"/>
      <c r="CV139" s="20"/>
      <c r="CW139" s="174"/>
      <c r="CX139" s="20"/>
      <c r="CY139" s="123"/>
      <c r="CZ139" s="123"/>
      <c r="DA139" s="197"/>
      <c r="DB139" s="119"/>
      <c r="DC139" s="120"/>
      <c r="DD139" s="236"/>
      <c r="DE139" s="316"/>
      <c r="DG139" s="285">
        <f t="shared" si="2"/>
        <v>0</v>
      </c>
    </row>
    <row r="140" spans="1:111" x14ac:dyDescent="0.35">
      <c r="A140" s="73"/>
      <c r="B140" s="81"/>
      <c r="C140" s="75"/>
      <c r="D140" s="97"/>
      <c r="E140" s="20"/>
      <c r="F140" s="20"/>
      <c r="G140" s="20"/>
      <c r="H140" s="20"/>
      <c r="I140" s="118"/>
      <c r="J140" s="119"/>
      <c r="K140" s="120"/>
      <c r="L140" s="120"/>
      <c r="M140" s="120"/>
      <c r="N140" s="120"/>
      <c r="O140" s="120"/>
      <c r="P140" s="120"/>
      <c r="Q140" s="121"/>
      <c r="R140" s="122"/>
      <c r="S140" s="123"/>
      <c r="T140" s="20"/>
      <c r="U140" s="20"/>
      <c r="V140" s="20"/>
      <c r="W140" s="20"/>
      <c r="X140" s="20"/>
      <c r="Y140" s="20"/>
      <c r="Z140" s="20"/>
      <c r="AA140" s="197"/>
      <c r="AB140" s="118"/>
      <c r="AC140" s="125"/>
      <c r="AD140" s="121"/>
      <c r="AE140" s="120"/>
      <c r="AF140" s="120"/>
      <c r="AG140" s="126"/>
      <c r="AH140" s="127"/>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197"/>
      <c r="BG140" s="119"/>
      <c r="BH140" s="120"/>
      <c r="BI140" s="120"/>
      <c r="BJ140" s="120"/>
      <c r="BK140" s="120"/>
      <c r="BL140" s="120"/>
      <c r="BM140" s="120"/>
      <c r="BN140" s="120"/>
      <c r="BO140" s="120"/>
      <c r="BP140" s="126"/>
      <c r="BQ140" s="127"/>
      <c r="BR140" s="20"/>
      <c r="BS140" s="20"/>
      <c r="BT140" s="20"/>
      <c r="BU140" s="20"/>
      <c r="BV140" s="20"/>
      <c r="BW140" s="20"/>
      <c r="BX140" s="20"/>
      <c r="BY140" s="20"/>
      <c r="BZ140" s="20"/>
      <c r="CA140" s="20"/>
      <c r="CB140" s="20"/>
      <c r="CC140" s="20"/>
      <c r="CD140" s="20"/>
      <c r="CE140" s="20"/>
      <c r="CF140" s="20"/>
      <c r="CG140" s="20"/>
      <c r="CH140" s="20"/>
      <c r="CI140" s="124"/>
      <c r="CJ140" s="119"/>
      <c r="CK140" s="120"/>
      <c r="CL140" s="236"/>
      <c r="CM140" s="120"/>
      <c r="CN140" s="120"/>
      <c r="CO140" s="120"/>
      <c r="CP140" s="120"/>
      <c r="CQ140" s="120"/>
      <c r="CR140" s="120"/>
      <c r="CS140" s="120"/>
      <c r="CT140" s="126"/>
      <c r="CU140" s="123"/>
      <c r="CV140" s="20"/>
      <c r="CW140" s="174"/>
      <c r="CX140" s="20"/>
      <c r="CY140" s="123"/>
      <c r="CZ140" s="123"/>
      <c r="DA140" s="197"/>
      <c r="DB140" s="119"/>
      <c r="DC140" s="120"/>
      <c r="DD140" s="236"/>
      <c r="DE140" s="316"/>
      <c r="DG140" s="285">
        <f t="shared" si="2"/>
        <v>0</v>
      </c>
    </row>
    <row r="141" spans="1:111" x14ac:dyDescent="0.35">
      <c r="A141" s="77"/>
      <c r="B141" s="82"/>
      <c r="C141" s="76"/>
      <c r="D141" s="97"/>
      <c r="E141" s="20"/>
      <c r="F141" s="20"/>
      <c r="G141" s="20"/>
      <c r="H141" s="20"/>
      <c r="I141" s="118"/>
      <c r="J141" s="119"/>
      <c r="K141" s="120"/>
      <c r="L141" s="120"/>
      <c r="M141" s="120"/>
      <c r="N141" s="120"/>
      <c r="O141" s="120"/>
      <c r="P141" s="120"/>
      <c r="Q141" s="121"/>
      <c r="R141" s="122"/>
      <c r="S141" s="123"/>
      <c r="T141" s="20"/>
      <c r="U141" s="20"/>
      <c r="V141" s="20"/>
      <c r="W141" s="20"/>
      <c r="X141" s="20"/>
      <c r="Y141" s="20"/>
      <c r="Z141" s="20"/>
      <c r="AA141" s="197"/>
      <c r="AB141" s="118"/>
      <c r="AC141" s="125"/>
      <c r="AD141" s="121"/>
      <c r="AE141" s="120"/>
      <c r="AF141" s="120"/>
      <c r="AG141" s="126"/>
      <c r="AH141" s="127"/>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197"/>
      <c r="BG141" s="119"/>
      <c r="BH141" s="120"/>
      <c r="BI141" s="120"/>
      <c r="BJ141" s="120"/>
      <c r="BK141" s="120"/>
      <c r="BL141" s="120"/>
      <c r="BM141" s="120"/>
      <c r="BN141" s="120"/>
      <c r="BO141" s="120"/>
      <c r="BP141" s="126"/>
      <c r="BQ141" s="127"/>
      <c r="BR141" s="20"/>
      <c r="BS141" s="20"/>
      <c r="BT141" s="20"/>
      <c r="BU141" s="20"/>
      <c r="BV141" s="20"/>
      <c r="BW141" s="20"/>
      <c r="BX141" s="20"/>
      <c r="BY141" s="20"/>
      <c r="BZ141" s="20"/>
      <c r="CA141" s="20"/>
      <c r="CB141" s="20"/>
      <c r="CC141" s="20"/>
      <c r="CD141" s="20"/>
      <c r="CE141" s="20"/>
      <c r="CF141" s="20"/>
      <c r="CG141" s="20"/>
      <c r="CH141" s="20"/>
      <c r="CI141" s="124"/>
      <c r="CJ141" s="119"/>
      <c r="CK141" s="120"/>
      <c r="CL141" s="236"/>
      <c r="CM141" s="120"/>
      <c r="CN141" s="120"/>
      <c r="CO141" s="120"/>
      <c r="CP141" s="120"/>
      <c r="CQ141" s="120"/>
      <c r="CR141" s="120"/>
      <c r="CS141" s="120"/>
      <c r="CT141" s="126"/>
      <c r="CU141" s="123"/>
      <c r="CV141" s="20"/>
      <c r="CW141" s="174"/>
      <c r="CX141" s="20"/>
      <c r="CY141" s="123"/>
      <c r="CZ141" s="123"/>
      <c r="DA141" s="197"/>
      <c r="DB141" s="119"/>
      <c r="DC141" s="120"/>
      <c r="DD141" s="236"/>
      <c r="DE141" s="316"/>
      <c r="DG141" s="285">
        <f t="shared" si="2"/>
        <v>0</v>
      </c>
    </row>
    <row r="142" spans="1:111" x14ac:dyDescent="0.35">
      <c r="A142" s="77"/>
      <c r="B142" s="82"/>
      <c r="C142" s="76"/>
      <c r="D142" s="97"/>
      <c r="E142" s="20"/>
      <c r="F142" s="20"/>
      <c r="G142" s="20"/>
      <c r="H142" s="20"/>
      <c r="I142" s="118"/>
      <c r="J142" s="119"/>
      <c r="K142" s="120"/>
      <c r="L142" s="120"/>
      <c r="M142" s="120"/>
      <c r="N142" s="120"/>
      <c r="O142" s="120"/>
      <c r="P142" s="120"/>
      <c r="Q142" s="121"/>
      <c r="R142" s="122"/>
      <c r="S142" s="123"/>
      <c r="T142" s="20"/>
      <c r="U142" s="20"/>
      <c r="V142" s="20"/>
      <c r="W142" s="20"/>
      <c r="X142" s="20"/>
      <c r="Y142" s="20"/>
      <c r="Z142" s="20"/>
      <c r="AA142" s="197"/>
      <c r="AB142" s="118"/>
      <c r="AC142" s="125"/>
      <c r="AD142" s="121"/>
      <c r="AE142" s="120"/>
      <c r="AF142" s="120"/>
      <c r="AG142" s="126"/>
      <c r="AH142" s="127"/>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197"/>
      <c r="BG142" s="119"/>
      <c r="BH142" s="120"/>
      <c r="BI142" s="120"/>
      <c r="BJ142" s="120"/>
      <c r="BK142" s="120"/>
      <c r="BL142" s="120"/>
      <c r="BM142" s="120"/>
      <c r="BN142" s="120"/>
      <c r="BO142" s="120"/>
      <c r="BP142" s="126"/>
      <c r="BQ142" s="127"/>
      <c r="BR142" s="20"/>
      <c r="BS142" s="20"/>
      <c r="BT142" s="20"/>
      <c r="BU142" s="20"/>
      <c r="BV142" s="20"/>
      <c r="BW142" s="20"/>
      <c r="BX142" s="20"/>
      <c r="BY142" s="20"/>
      <c r="BZ142" s="20"/>
      <c r="CA142" s="20"/>
      <c r="CB142" s="20"/>
      <c r="CC142" s="20"/>
      <c r="CD142" s="20"/>
      <c r="CE142" s="20"/>
      <c r="CF142" s="20"/>
      <c r="CG142" s="20"/>
      <c r="CH142" s="20"/>
      <c r="CI142" s="124"/>
      <c r="CJ142" s="119"/>
      <c r="CK142" s="120"/>
      <c r="CL142" s="236"/>
      <c r="CM142" s="120"/>
      <c r="CN142" s="120"/>
      <c r="CO142" s="120"/>
      <c r="CP142" s="120"/>
      <c r="CQ142" s="120"/>
      <c r="CR142" s="120"/>
      <c r="CS142" s="120"/>
      <c r="CT142" s="126"/>
      <c r="CU142" s="123"/>
      <c r="CV142" s="20"/>
      <c r="CW142" s="174"/>
      <c r="CX142" s="20"/>
      <c r="CY142" s="123"/>
      <c r="CZ142" s="123"/>
      <c r="DA142" s="197"/>
      <c r="DB142" s="119"/>
      <c r="DC142" s="120"/>
      <c r="DD142" s="236"/>
      <c r="DE142" s="316"/>
      <c r="DG142" s="285">
        <f t="shared" si="2"/>
        <v>0</v>
      </c>
    </row>
    <row r="143" spans="1:111" x14ac:dyDescent="0.35">
      <c r="A143" s="73"/>
      <c r="B143" s="81"/>
      <c r="C143" s="75"/>
      <c r="D143" s="97"/>
      <c r="E143" s="20"/>
      <c r="F143" s="20"/>
      <c r="G143" s="20"/>
      <c r="H143" s="20"/>
      <c r="I143" s="118"/>
      <c r="J143" s="119"/>
      <c r="K143" s="120"/>
      <c r="L143" s="120"/>
      <c r="M143" s="120"/>
      <c r="N143" s="120"/>
      <c r="O143" s="120"/>
      <c r="P143" s="120"/>
      <c r="Q143" s="121"/>
      <c r="R143" s="122"/>
      <c r="S143" s="123"/>
      <c r="T143" s="20"/>
      <c r="U143" s="20"/>
      <c r="V143" s="20"/>
      <c r="W143" s="20"/>
      <c r="X143" s="20"/>
      <c r="Y143" s="20"/>
      <c r="Z143" s="20"/>
      <c r="AA143" s="197"/>
      <c r="AB143" s="118"/>
      <c r="AC143" s="125"/>
      <c r="AD143" s="121"/>
      <c r="AE143" s="120"/>
      <c r="AF143" s="120"/>
      <c r="AG143" s="126"/>
      <c r="AH143" s="127"/>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197"/>
      <c r="BG143" s="119"/>
      <c r="BH143" s="120"/>
      <c r="BI143" s="120"/>
      <c r="BJ143" s="120"/>
      <c r="BK143" s="120"/>
      <c r="BL143" s="120"/>
      <c r="BM143" s="120"/>
      <c r="BN143" s="120"/>
      <c r="BO143" s="120"/>
      <c r="BP143" s="126"/>
      <c r="BQ143" s="127"/>
      <c r="BR143" s="20"/>
      <c r="BS143" s="20"/>
      <c r="BT143" s="20"/>
      <c r="BU143" s="20"/>
      <c r="BV143" s="20"/>
      <c r="BW143" s="20"/>
      <c r="BX143" s="20"/>
      <c r="BY143" s="20"/>
      <c r="BZ143" s="20"/>
      <c r="CA143" s="20"/>
      <c r="CB143" s="20"/>
      <c r="CC143" s="20"/>
      <c r="CD143" s="20"/>
      <c r="CE143" s="20"/>
      <c r="CF143" s="20"/>
      <c r="CG143" s="20"/>
      <c r="CH143" s="20"/>
      <c r="CI143" s="124"/>
      <c r="CJ143" s="119"/>
      <c r="CK143" s="120"/>
      <c r="CL143" s="236"/>
      <c r="CM143" s="120"/>
      <c r="CN143" s="120"/>
      <c r="CO143" s="120"/>
      <c r="CP143" s="120"/>
      <c r="CQ143" s="120"/>
      <c r="CR143" s="120"/>
      <c r="CS143" s="120"/>
      <c r="CT143" s="126"/>
      <c r="CU143" s="123"/>
      <c r="CV143" s="20"/>
      <c r="CW143" s="174"/>
      <c r="CX143" s="20"/>
      <c r="CY143" s="123"/>
      <c r="CZ143" s="123"/>
      <c r="DA143" s="197"/>
      <c r="DB143" s="119"/>
      <c r="DC143" s="120"/>
      <c r="DD143" s="236"/>
      <c r="DE143" s="316"/>
      <c r="DG143" s="285">
        <f t="shared" si="2"/>
        <v>0</v>
      </c>
    </row>
    <row r="144" spans="1:111" x14ac:dyDescent="0.35">
      <c r="A144" s="73"/>
      <c r="B144" s="81"/>
      <c r="C144" s="75"/>
      <c r="D144" s="97"/>
      <c r="E144" s="20"/>
      <c r="F144" s="20"/>
      <c r="G144" s="20"/>
      <c r="H144" s="20"/>
      <c r="I144" s="118"/>
      <c r="J144" s="119"/>
      <c r="K144" s="120"/>
      <c r="L144" s="120"/>
      <c r="M144" s="120"/>
      <c r="N144" s="120"/>
      <c r="O144" s="120"/>
      <c r="P144" s="120"/>
      <c r="Q144" s="121"/>
      <c r="R144" s="122"/>
      <c r="S144" s="123"/>
      <c r="T144" s="20"/>
      <c r="U144" s="20"/>
      <c r="V144" s="20"/>
      <c r="W144" s="20"/>
      <c r="X144" s="20"/>
      <c r="Y144" s="20"/>
      <c r="Z144" s="20"/>
      <c r="AA144" s="197"/>
      <c r="AB144" s="118"/>
      <c r="AC144" s="125"/>
      <c r="AD144" s="121"/>
      <c r="AE144" s="120"/>
      <c r="AF144" s="120"/>
      <c r="AG144" s="126"/>
      <c r="AH144" s="127"/>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197"/>
      <c r="BG144" s="119"/>
      <c r="BH144" s="120"/>
      <c r="BI144" s="120"/>
      <c r="BJ144" s="120"/>
      <c r="BK144" s="120"/>
      <c r="BL144" s="120"/>
      <c r="BM144" s="120"/>
      <c r="BN144" s="120"/>
      <c r="BO144" s="120"/>
      <c r="BP144" s="126"/>
      <c r="BQ144" s="127"/>
      <c r="BR144" s="20"/>
      <c r="BS144" s="20"/>
      <c r="BT144" s="20"/>
      <c r="BU144" s="20"/>
      <c r="BV144" s="20"/>
      <c r="BW144" s="20"/>
      <c r="BX144" s="20"/>
      <c r="BY144" s="20"/>
      <c r="BZ144" s="20"/>
      <c r="CA144" s="20"/>
      <c r="CB144" s="20"/>
      <c r="CC144" s="20"/>
      <c r="CD144" s="20"/>
      <c r="CE144" s="20"/>
      <c r="CF144" s="20"/>
      <c r="CG144" s="20"/>
      <c r="CH144" s="20"/>
      <c r="CI144" s="124"/>
      <c r="CJ144" s="119"/>
      <c r="CK144" s="120"/>
      <c r="CL144" s="236"/>
      <c r="CM144" s="120"/>
      <c r="CN144" s="120"/>
      <c r="CO144" s="120"/>
      <c r="CP144" s="120"/>
      <c r="CQ144" s="120"/>
      <c r="CR144" s="120"/>
      <c r="CS144" s="120"/>
      <c r="CT144" s="126"/>
      <c r="CU144" s="123"/>
      <c r="CV144" s="20"/>
      <c r="CW144" s="174"/>
      <c r="CX144" s="20"/>
      <c r="CY144" s="123"/>
      <c r="CZ144" s="123"/>
      <c r="DA144" s="197"/>
      <c r="DB144" s="119"/>
      <c r="DC144" s="120"/>
      <c r="DD144" s="236"/>
      <c r="DE144" s="316"/>
      <c r="DG144" s="285">
        <f t="shared" si="2"/>
        <v>0</v>
      </c>
    </row>
    <row r="145" spans="1:111" x14ac:dyDescent="0.35">
      <c r="A145" s="73"/>
      <c r="B145" s="81"/>
      <c r="C145" s="75"/>
      <c r="D145" s="97"/>
      <c r="E145" s="20"/>
      <c r="F145" s="20"/>
      <c r="G145" s="20"/>
      <c r="H145" s="20"/>
      <c r="I145" s="118"/>
      <c r="J145" s="119"/>
      <c r="K145" s="120"/>
      <c r="L145" s="120"/>
      <c r="M145" s="120"/>
      <c r="N145" s="120"/>
      <c r="O145" s="120"/>
      <c r="P145" s="120"/>
      <c r="Q145" s="121"/>
      <c r="R145" s="122"/>
      <c r="S145" s="123"/>
      <c r="T145" s="20"/>
      <c r="U145" s="20"/>
      <c r="V145" s="20"/>
      <c r="W145" s="20"/>
      <c r="X145" s="20"/>
      <c r="Y145" s="20"/>
      <c r="Z145" s="20"/>
      <c r="AA145" s="197"/>
      <c r="AB145" s="118"/>
      <c r="AC145" s="125"/>
      <c r="AD145" s="121"/>
      <c r="AE145" s="120"/>
      <c r="AF145" s="120"/>
      <c r="AG145" s="126"/>
      <c r="AH145" s="127"/>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197"/>
      <c r="BG145" s="119"/>
      <c r="BH145" s="120"/>
      <c r="BI145" s="120"/>
      <c r="BJ145" s="120"/>
      <c r="BK145" s="120"/>
      <c r="BL145" s="120"/>
      <c r="BM145" s="120"/>
      <c r="BN145" s="120"/>
      <c r="BO145" s="120"/>
      <c r="BP145" s="126"/>
      <c r="BQ145" s="127"/>
      <c r="BR145" s="20"/>
      <c r="BS145" s="20"/>
      <c r="BT145" s="20"/>
      <c r="BU145" s="20"/>
      <c r="BV145" s="20"/>
      <c r="BW145" s="20"/>
      <c r="BX145" s="20"/>
      <c r="BY145" s="20"/>
      <c r="BZ145" s="20"/>
      <c r="CA145" s="20"/>
      <c r="CB145" s="20"/>
      <c r="CC145" s="20"/>
      <c r="CD145" s="20"/>
      <c r="CE145" s="20"/>
      <c r="CF145" s="20"/>
      <c r="CG145" s="20"/>
      <c r="CH145" s="20"/>
      <c r="CI145" s="124"/>
      <c r="CJ145" s="119"/>
      <c r="CK145" s="120"/>
      <c r="CL145" s="236"/>
      <c r="CM145" s="120"/>
      <c r="CN145" s="120"/>
      <c r="CO145" s="120"/>
      <c r="CP145" s="120"/>
      <c r="CQ145" s="120"/>
      <c r="CR145" s="120"/>
      <c r="CS145" s="120"/>
      <c r="CT145" s="126"/>
      <c r="CU145" s="123"/>
      <c r="CV145" s="20"/>
      <c r="CW145" s="174"/>
      <c r="CX145" s="20"/>
      <c r="CY145" s="123"/>
      <c r="CZ145" s="123"/>
      <c r="DA145" s="197"/>
      <c r="DB145" s="119"/>
      <c r="DC145" s="120"/>
      <c r="DD145" s="236"/>
      <c r="DE145" s="316"/>
      <c r="DG145" s="285">
        <f t="shared" si="2"/>
        <v>0</v>
      </c>
    </row>
    <row r="146" spans="1:111" x14ac:dyDescent="0.35">
      <c r="A146" s="73"/>
      <c r="B146" s="81"/>
      <c r="C146" s="75"/>
      <c r="D146" s="97"/>
      <c r="E146" s="20"/>
      <c r="F146" s="20"/>
      <c r="G146" s="20"/>
      <c r="H146" s="20"/>
      <c r="I146" s="118"/>
      <c r="J146" s="119"/>
      <c r="K146" s="120"/>
      <c r="L146" s="120"/>
      <c r="M146" s="120"/>
      <c r="N146" s="120"/>
      <c r="O146" s="120"/>
      <c r="P146" s="120"/>
      <c r="Q146" s="121"/>
      <c r="R146" s="122"/>
      <c r="S146" s="123"/>
      <c r="T146" s="20"/>
      <c r="U146" s="20"/>
      <c r="V146" s="20"/>
      <c r="W146" s="20"/>
      <c r="X146" s="20"/>
      <c r="Y146" s="20"/>
      <c r="Z146" s="20"/>
      <c r="AA146" s="197"/>
      <c r="AB146" s="118"/>
      <c r="AC146" s="125"/>
      <c r="AD146" s="121"/>
      <c r="AE146" s="120"/>
      <c r="AF146" s="120"/>
      <c r="AG146" s="126"/>
      <c r="AH146" s="127"/>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197"/>
      <c r="BG146" s="119"/>
      <c r="BH146" s="120"/>
      <c r="BI146" s="120"/>
      <c r="BJ146" s="120"/>
      <c r="BK146" s="120"/>
      <c r="BL146" s="120"/>
      <c r="BM146" s="120"/>
      <c r="BN146" s="120"/>
      <c r="BO146" s="120"/>
      <c r="BP146" s="126"/>
      <c r="BQ146" s="127"/>
      <c r="BR146" s="20"/>
      <c r="BS146" s="20"/>
      <c r="BT146" s="20"/>
      <c r="BU146" s="20"/>
      <c r="BV146" s="20"/>
      <c r="BW146" s="20"/>
      <c r="BX146" s="20"/>
      <c r="BY146" s="20"/>
      <c r="BZ146" s="20"/>
      <c r="CA146" s="20"/>
      <c r="CB146" s="20"/>
      <c r="CC146" s="20"/>
      <c r="CD146" s="20"/>
      <c r="CE146" s="20"/>
      <c r="CF146" s="20"/>
      <c r="CG146" s="20"/>
      <c r="CH146" s="20"/>
      <c r="CI146" s="124"/>
      <c r="CJ146" s="119"/>
      <c r="CK146" s="120"/>
      <c r="CL146" s="236"/>
      <c r="CM146" s="120"/>
      <c r="CN146" s="120"/>
      <c r="CO146" s="120"/>
      <c r="CP146" s="120"/>
      <c r="CQ146" s="120"/>
      <c r="CR146" s="120"/>
      <c r="CS146" s="120"/>
      <c r="CT146" s="126"/>
      <c r="CU146" s="123"/>
      <c r="CV146" s="20"/>
      <c r="CW146" s="174"/>
      <c r="CX146" s="20"/>
      <c r="CY146" s="123"/>
      <c r="CZ146" s="123"/>
      <c r="DA146" s="197"/>
      <c r="DB146" s="119"/>
      <c r="DC146" s="120"/>
      <c r="DD146" s="236"/>
      <c r="DE146" s="316"/>
      <c r="DG146" s="285">
        <f t="shared" si="2"/>
        <v>0</v>
      </c>
    </row>
    <row r="147" spans="1:111" x14ac:dyDescent="0.35">
      <c r="A147" s="73"/>
      <c r="B147" s="81"/>
      <c r="C147" s="75"/>
      <c r="D147" s="97"/>
      <c r="E147" s="20"/>
      <c r="F147" s="20"/>
      <c r="G147" s="20"/>
      <c r="H147" s="20"/>
      <c r="I147" s="118"/>
      <c r="J147" s="119"/>
      <c r="K147" s="120"/>
      <c r="L147" s="120"/>
      <c r="M147" s="120"/>
      <c r="N147" s="120"/>
      <c r="O147" s="120"/>
      <c r="P147" s="120"/>
      <c r="Q147" s="121"/>
      <c r="R147" s="122"/>
      <c r="S147" s="123"/>
      <c r="T147" s="20"/>
      <c r="U147" s="20"/>
      <c r="V147" s="20"/>
      <c r="W147" s="20"/>
      <c r="X147" s="20"/>
      <c r="Y147" s="20"/>
      <c r="Z147" s="20"/>
      <c r="AA147" s="197"/>
      <c r="AB147" s="118"/>
      <c r="AC147" s="125"/>
      <c r="AD147" s="121"/>
      <c r="AE147" s="120"/>
      <c r="AF147" s="120"/>
      <c r="AG147" s="126"/>
      <c r="AH147" s="127"/>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197"/>
      <c r="BG147" s="119"/>
      <c r="BH147" s="120"/>
      <c r="BI147" s="120"/>
      <c r="BJ147" s="120"/>
      <c r="BK147" s="120"/>
      <c r="BL147" s="120"/>
      <c r="BM147" s="120"/>
      <c r="BN147" s="120"/>
      <c r="BO147" s="120"/>
      <c r="BP147" s="126"/>
      <c r="BQ147" s="127"/>
      <c r="BR147" s="20"/>
      <c r="BS147" s="20"/>
      <c r="BT147" s="20"/>
      <c r="BU147" s="20"/>
      <c r="BV147" s="20"/>
      <c r="BW147" s="20"/>
      <c r="BX147" s="20"/>
      <c r="BY147" s="20"/>
      <c r="BZ147" s="20"/>
      <c r="CA147" s="20"/>
      <c r="CB147" s="20"/>
      <c r="CC147" s="20"/>
      <c r="CD147" s="20"/>
      <c r="CE147" s="20"/>
      <c r="CF147" s="20"/>
      <c r="CG147" s="20"/>
      <c r="CH147" s="20"/>
      <c r="CI147" s="124"/>
      <c r="CJ147" s="119"/>
      <c r="CK147" s="120"/>
      <c r="CL147" s="236"/>
      <c r="CM147" s="120"/>
      <c r="CN147" s="120"/>
      <c r="CO147" s="120"/>
      <c r="CP147" s="120"/>
      <c r="CQ147" s="120"/>
      <c r="CR147" s="120"/>
      <c r="CS147" s="120"/>
      <c r="CT147" s="126"/>
      <c r="CU147" s="123"/>
      <c r="CV147" s="20"/>
      <c r="CW147" s="174"/>
      <c r="CX147" s="20"/>
      <c r="CY147" s="123"/>
      <c r="CZ147" s="123"/>
      <c r="DA147" s="197"/>
      <c r="DB147" s="119"/>
      <c r="DC147" s="120"/>
      <c r="DD147" s="236"/>
      <c r="DE147" s="316"/>
      <c r="DG147" s="285">
        <f t="shared" si="2"/>
        <v>0</v>
      </c>
    </row>
    <row r="148" spans="1:111" x14ac:dyDescent="0.35">
      <c r="A148" s="73"/>
      <c r="B148" s="81"/>
      <c r="C148" s="75"/>
      <c r="D148" s="97"/>
      <c r="E148" s="20"/>
      <c r="F148" s="20"/>
      <c r="G148" s="20"/>
      <c r="H148" s="20"/>
      <c r="I148" s="118"/>
      <c r="J148" s="119"/>
      <c r="K148" s="120"/>
      <c r="L148" s="120"/>
      <c r="M148" s="120"/>
      <c r="N148" s="120"/>
      <c r="O148" s="120"/>
      <c r="P148" s="120"/>
      <c r="Q148" s="121"/>
      <c r="R148" s="122"/>
      <c r="S148" s="123"/>
      <c r="T148" s="20"/>
      <c r="U148" s="20"/>
      <c r="V148" s="20"/>
      <c r="W148" s="20"/>
      <c r="X148" s="20"/>
      <c r="Y148" s="20"/>
      <c r="Z148" s="20"/>
      <c r="AA148" s="197"/>
      <c r="AB148" s="118"/>
      <c r="AC148" s="125"/>
      <c r="AD148" s="121"/>
      <c r="AE148" s="120"/>
      <c r="AF148" s="120"/>
      <c r="AG148" s="126"/>
      <c r="AH148" s="127"/>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197"/>
      <c r="BG148" s="119"/>
      <c r="BH148" s="120"/>
      <c r="BI148" s="120"/>
      <c r="BJ148" s="120"/>
      <c r="BK148" s="120"/>
      <c r="BL148" s="120"/>
      <c r="BM148" s="120"/>
      <c r="BN148" s="120"/>
      <c r="BO148" s="120"/>
      <c r="BP148" s="126"/>
      <c r="BQ148" s="127"/>
      <c r="BR148" s="20"/>
      <c r="BS148" s="20"/>
      <c r="BT148" s="20"/>
      <c r="BU148" s="20"/>
      <c r="BV148" s="20"/>
      <c r="BW148" s="20"/>
      <c r="BX148" s="20"/>
      <c r="BY148" s="20"/>
      <c r="BZ148" s="20"/>
      <c r="CA148" s="20"/>
      <c r="CB148" s="20"/>
      <c r="CC148" s="20"/>
      <c r="CD148" s="20"/>
      <c r="CE148" s="20"/>
      <c r="CF148" s="20"/>
      <c r="CG148" s="20"/>
      <c r="CH148" s="20"/>
      <c r="CI148" s="124"/>
      <c r="CJ148" s="119"/>
      <c r="CK148" s="120"/>
      <c r="CL148" s="236"/>
      <c r="CM148" s="120"/>
      <c r="CN148" s="120"/>
      <c r="CO148" s="120"/>
      <c r="CP148" s="120"/>
      <c r="CQ148" s="120"/>
      <c r="CR148" s="120"/>
      <c r="CS148" s="120"/>
      <c r="CT148" s="126"/>
      <c r="CU148" s="123"/>
      <c r="CV148" s="20"/>
      <c r="CW148" s="174"/>
      <c r="CX148" s="20"/>
      <c r="CY148" s="123"/>
      <c r="CZ148" s="123"/>
      <c r="DA148" s="197"/>
      <c r="DB148" s="119"/>
      <c r="DC148" s="120"/>
      <c r="DD148" s="236"/>
      <c r="DE148" s="316"/>
      <c r="DG148" s="285">
        <f t="shared" si="2"/>
        <v>0</v>
      </c>
    </row>
    <row r="149" spans="1:111" x14ac:dyDescent="0.35">
      <c r="A149" s="73"/>
      <c r="B149" s="81"/>
      <c r="C149" s="75"/>
      <c r="D149" s="97"/>
      <c r="E149" s="20"/>
      <c r="F149" s="20"/>
      <c r="G149" s="20"/>
      <c r="H149" s="20"/>
      <c r="I149" s="118"/>
      <c r="J149" s="119"/>
      <c r="K149" s="120"/>
      <c r="L149" s="120"/>
      <c r="M149" s="120"/>
      <c r="N149" s="120"/>
      <c r="O149" s="120"/>
      <c r="P149" s="120"/>
      <c r="Q149" s="121"/>
      <c r="R149" s="122"/>
      <c r="S149" s="123"/>
      <c r="T149" s="20"/>
      <c r="U149" s="20"/>
      <c r="V149" s="20"/>
      <c r="W149" s="20"/>
      <c r="X149" s="20"/>
      <c r="Y149" s="20"/>
      <c r="Z149" s="20"/>
      <c r="AA149" s="197"/>
      <c r="AB149" s="118"/>
      <c r="AC149" s="125"/>
      <c r="AD149" s="121"/>
      <c r="AE149" s="120"/>
      <c r="AF149" s="120"/>
      <c r="AG149" s="126"/>
      <c r="AH149" s="127"/>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197"/>
      <c r="BG149" s="119"/>
      <c r="BH149" s="120"/>
      <c r="BI149" s="120"/>
      <c r="BJ149" s="120"/>
      <c r="BK149" s="120"/>
      <c r="BL149" s="120"/>
      <c r="BM149" s="120"/>
      <c r="BN149" s="120"/>
      <c r="BO149" s="120"/>
      <c r="BP149" s="126"/>
      <c r="BQ149" s="127"/>
      <c r="BR149" s="20"/>
      <c r="BS149" s="20"/>
      <c r="BT149" s="20"/>
      <c r="BU149" s="20"/>
      <c r="BV149" s="20"/>
      <c r="BW149" s="20"/>
      <c r="BX149" s="20"/>
      <c r="BY149" s="20"/>
      <c r="BZ149" s="20"/>
      <c r="CA149" s="20"/>
      <c r="CB149" s="20"/>
      <c r="CC149" s="20"/>
      <c r="CD149" s="20"/>
      <c r="CE149" s="20"/>
      <c r="CF149" s="20"/>
      <c r="CG149" s="20"/>
      <c r="CH149" s="20"/>
      <c r="CI149" s="124"/>
      <c r="CJ149" s="119"/>
      <c r="CK149" s="120"/>
      <c r="CL149" s="236"/>
      <c r="CM149" s="120"/>
      <c r="CN149" s="120"/>
      <c r="CO149" s="120"/>
      <c r="CP149" s="120"/>
      <c r="CQ149" s="120"/>
      <c r="CR149" s="120"/>
      <c r="CS149" s="120"/>
      <c r="CT149" s="126"/>
      <c r="CU149" s="123"/>
      <c r="CV149" s="20"/>
      <c r="CW149" s="174"/>
      <c r="CX149" s="20"/>
      <c r="CY149" s="123"/>
      <c r="CZ149" s="123"/>
      <c r="DA149" s="197"/>
      <c r="DB149" s="119"/>
      <c r="DC149" s="120"/>
      <c r="DD149" s="236"/>
      <c r="DE149" s="316"/>
      <c r="DG149" s="285">
        <f t="shared" si="2"/>
        <v>0</v>
      </c>
    </row>
    <row r="150" spans="1:111" x14ac:dyDescent="0.35">
      <c r="A150" s="73"/>
      <c r="B150" s="81"/>
      <c r="C150" s="75"/>
      <c r="D150" s="97"/>
      <c r="E150" s="20"/>
      <c r="F150" s="20"/>
      <c r="G150" s="20"/>
      <c r="H150" s="20"/>
      <c r="I150" s="118"/>
      <c r="J150" s="119"/>
      <c r="K150" s="120"/>
      <c r="L150" s="120"/>
      <c r="M150" s="120"/>
      <c r="N150" s="120"/>
      <c r="O150" s="120"/>
      <c r="P150" s="120"/>
      <c r="Q150" s="121"/>
      <c r="R150" s="122"/>
      <c r="S150" s="123"/>
      <c r="T150" s="20"/>
      <c r="U150" s="20"/>
      <c r="V150" s="20"/>
      <c r="W150" s="20"/>
      <c r="X150" s="20"/>
      <c r="Y150" s="20"/>
      <c r="Z150" s="20"/>
      <c r="AA150" s="197"/>
      <c r="AB150" s="118"/>
      <c r="AC150" s="125"/>
      <c r="AD150" s="121"/>
      <c r="AE150" s="120"/>
      <c r="AF150" s="120"/>
      <c r="AG150" s="126"/>
      <c r="AH150" s="127"/>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197"/>
      <c r="BG150" s="119"/>
      <c r="BH150" s="120"/>
      <c r="BI150" s="120"/>
      <c r="BJ150" s="120"/>
      <c r="BK150" s="120"/>
      <c r="BL150" s="120"/>
      <c r="BM150" s="120"/>
      <c r="BN150" s="120"/>
      <c r="BO150" s="120"/>
      <c r="BP150" s="126"/>
      <c r="BQ150" s="127"/>
      <c r="BR150" s="20"/>
      <c r="BS150" s="20"/>
      <c r="BT150" s="20"/>
      <c r="BU150" s="20"/>
      <c r="BV150" s="20"/>
      <c r="BW150" s="20"/>
      <c r="BX150" s="20"/>
      <c r="BY150" s="20"/>
      <c r="BZ150" s="20"/>
      <c r="CA150" s="20"/>
      <c r="CB150" s="20"/>
      <c r="CC150" s="20"/>
      <c r="CD150" s="20"/>
      <c r="CE150" s="20"/>
      <c r="CF150" s="20"/>
      <c r="CG150" s="20"/>
      <c r="CH150" s="20"/>
      <c r="CI150" s="124"/>
      <c r="CJ150" s="119"/>
      <c r="CK150" s="120"/>
      <c r="CL150" s="236"/>
      <c r="CM150" s="120"/>
      <c r="CN150" s="120"/>
      <c r="CO150" s="120"/>
      <c r="CP150" s="120"/>
      <c r="CQ150" s="120"/>
      <c r="CR150" s="120"/>
      <c r="CS150" s="120"/>
      <c r="CT150" s="126"/>
      <c r="CU150" s="123"/>
      <c r="CV150" s="20"/>
      <c r="CW150" s="174"/>
      <c r="CX150" s="20"/>
      <c r="CY150" s="123"/>
      <c r="CZ150" s="123"/>
      <c r="DA150" s="197"/>
      <c r="DB150" s="119"/>
      <c r="DC150" s="120"/>
      <c r="DD150" s="236"/>
      <c r="DE150" s="316"/>
      <c r="DG150" s="285">
        <f t="shared" si="2"/>
        <v>0</v>
      </c>
    </row>
    <row r="151" spans="1:111" x14ac:dyDescent="0.35">
      <c r="A151" s="73"/>
      <c r="B151" s="81"/>
      <c r="C151" s="75"/>
      <c r="D151" s="97"/>
      <c r="E151" s="20"/>
      <c r="F151" s="20"/>
      <c r="G151" s="20"/>
      <c r="H151" s="20"/>
      <c r="I151" s="118"/>
      <c r="J151" s="119"/>
      <c r="K151" s="120"/>
      <c r="L151" s="120"/>
      <c r="M151" s="120"/>
      <c r="N151" s="120"/>
      <c r="O151" s="120"/>
      <c r="P151" s="120"/>
      <c r="Q151" s="121"/>
      <c r="R151" s="122"/>
      <c r="S151" s="123"/>
      <c r="T151" s="20"/>
      <c r="U151" s="20"/>
      <c r="V151" s="20"/>
      <c r="W151" s="20"/>
      <c r="X151" s="20"/>
      <c r="Y151" s="20"/>
      <c r="Z151" s="20"/>
      <c r="AA151" s="197"/>
      <c r="AB151" s="118"/>
      <c r="AC151" s="125"/>
      <c r="AD151" s="121"/>
      <c r="AE151" s="120"/>
      <c r="AF151" s="120"/>
      <c r="AG151" s="126"/>
      <c r="AH151" s="127"/>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197"/>
      <c r="BG151" s="119"/>
      <c r="BH151" s="120"/>
      <c r="BI151" s="120"/>
      <c r="BJ151" s="120"/>
      <c r="BK151" s="120"/>
      <c r="BL151" s="120"/>
      <c r="BM151" s="120"/>
      <c r="BN151" s="120"/>
      <c r="BO151" s="120"/>
      <c r="BP151" s="126"/>
      <c r="BQ151" s="127"/>
      <c r="BR151" s="20"/>
      <c r="BS151" s="20"/>
      <c r="BT151" s="20"/>
      <c r="BU151" s="20"/>
      <c r="BV151" s="20"/>
      <c r="BW151" s="20"/>
      <c r="BX151" s="20"/>
      <c r="BY151" s="20"/>
      <c r="BZ151" s="20"/>
      <c r="CA151" s="20"/>
      <c r="CB151" s="20"/>
      <c r="CC151" s="20"/>
      <c r="CD151" s="20"/>
      <c r="CE151" s="20"/>
      <c r="CF151" s="20"/>
      <c r="CG151" s="20"/>
      <c r="CH151" s="20"/>
      <c r="CI151" s="124"/>
      <c r="CJ151" s="119"/>
      <c r="CK151" s="120"/>
      <c r="CL151" s="236"/>
      <c r="CM151" s="120"/>
      <c r="CN151" s="120"/>
      <c r="CO151" s="120"/>
      <c r="CP151" s="120"/>
      <c r="CQ151" s="120"/>
      <c r="CR151" s="120"/>
      <c r="CS151" s="120"/>
      <c r="CT151" s="126"/>
      <c r="CU151" s="123"/>
      <c r="CV151" s="20"/>
      <c r="CW151" s="174"/>
      <c r="CX151" s="20"/>
      <c r="CY151" s="123"/>
      <c r="CZ151" s="123"/>
      <c r="DA151" s="197"/>
      <c r="DB151" s="119"/>
      <c r="DC151" s="120"/>
      <c r="DD151" s="236"/>
      <c r="DE151" s="316"/>
      <c r="DG151" s="285">
        <f t="shared" si="2"/>
        <v>0</v>
      </c>
    </row>
    <row r="152" spans="1:111" x14ac:dyDescent="0.35">
      <c r="A152" s="73"/>
      <c r="B152" s="81"/>
      <c r="C152" s="75"/>
      <c r="D152" s="97"/>
      <c r="E152" s="20"/>
      <c r="F152" s="20"/>
      <c r="G152" s="20"/>
      <c r="H152" s="20"/>
      <c r="I152" s="118"/>
      <c r="J152" s="119"/>
      <c r="K152" s="120"/>
      <c r="L152" s="120"/>
      <c r="M152" s="120"/>
      <c r="N152" s="120"/>
      <c r="O152" s="120"/>
      <c r="P152" s="120"/>
      <c r="Q152" s="121"/>
      <c r="R152" s="122"/>
      <c r="S152" s="123"/>
      <c r="T152" s="20"/>
      <c r="U152" s="20"/>
      <c r="V152" s="20"/>
      <c r="W152" s="20"/>
      <c r="X152" s="20"/>
      <c r="Y152" s="20"/>
      <c r="Z152" s="20"/>
      <c r="AA152" s="197"/>
      <c r="AB152" s="118"/>
      <c r="AC152" s="125"/>
      <c r="AD152" s="121"/>
      <c r="AE152" s="120"/>
      <c r="AF152" s="120"/>
      <c r="AG152" s="126"/>
      <c r="AH152" s="127"/>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197"/>
      <c r="BG152" s="119"/>
      <c r="BH152" s="120"/>
      <c r="BI152" s="120"/>
      <c r="BJ152" s="120"/>
      <c r="BK152" s="120"/>
      <c r="BL152" s="120"/>
      <c r="BM152" s="120"/>
      <c r="BN152" s="120"/>
      <c r="BO152" s="120"/>
      <c r="BP152" s="126"/>
      <c r="BQ152" s="127"/>
      <c r="BR152" s="20"/>
      <c r="BS152" s="20"/>
      <c r="BT152" s="20"/>
      <c r="BU152" s="20"/>
      <c r="BV152" s="20"/>
      <c r="BW152" s="20"/>
      <c r="BX152" s="20"/>
      <c r="BY152" s="20"/>
      <c r="BZ152" s="20"/>
      <c r="CA152" s="20"/>
      <c r="CB152" s="20"/>
      <c r="CC152" s="20"/>
      <c r="CD152" s="20"/>
      <c r="CE152" s="20"/>
      <c r="CF152" s="20"/>
      <c r="CG152" s="20"/>
      <c r="CH152" s="20"/>
      <c r="CI152" s="124"/>
      <c r="CJ152" s="119"/>
      <c r="CK152" s="120"/>
      <c r="CL152" s="236"/>
      <c r="CM152" s="120"/>
      <c r="CN152" s="120"/>
      <c r="CO152" s="120"/>
      <c r="CP152" s="120"/>
      <c r="CQ152" s="120"/>
      <c r="CR152" s="120"/>
      <c r="CS152" s="120"/>
      <c r="CT152" s="126"/>
      <c r="CU152" s="123"/>
      <c r="CV152" s="20"/>
      <c r="CW152" s="174"/>
      <c r="CX152" s="20"/>
      <c r="CY152" s="123"/>
      <c r="CZ152" s="123"/>
      <c r="DA152" s="197"/>
      <c r="DB152" s="119"/>
      <c r="DC152" s="120"/>
      <c r="DD152" s="236"/>
      <c r="DE152" s="316"/>
      <c r="DG152" s="285">
        <f t="shared" si="2"/>
        <v>0</v>
      </c>
    </row>
    <row r="153" spans="1:111" x14ac:dyDescent="0.35">
      <c r="A153" s="73"/>
      <c r="B153" s="81"/>
      <c r="C153" s="75"/>
      <c r="D153" s="97"/>
      <c r="E153" s="20"/>
      <c r="F153" s="20"/>
      <c r="G153" s="20"/>
      <c r="H153" s="20"/>
      <c r="I153" s="118"/>
      <c r="J153" s="119"/>
      <c r="K153" s="120"/>
      <c r="L153" s="120"/>
      <c r="M153" s="120"/>
      <c r="N153" s="120"/>
      <c r="O153" s="120"/>
      <c r="P153" s="120"/>
      <c r="Q153" s="121"/>
      <c r="R153" s="122"/>
      <c r="S153" s="123"/>
      <c r="T153" s="20"/>
      <c r="U153" s="20"/>
      <c r="V153" s="20"/>
      <c r="W153" s="20"/>
      <c r="X153" s="20"/>
      <c r="Y153" s="20"/>
      <c r="Z153" s="20"/>
      <c r="AA153" s="197"/>
      <c r="AB153" s="118"/>
      <c r="AC153" s="125"/>
      <c r="AD153" s="121"/>
      <c r="AE153" s="120"/>
      <c r="AF153" s="120"/>
      <c r="AG153" s="126"/>
      <c r="AH153" s="127"/>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197"/>
      <c r="BG153" s="119"/>
      <c r="BH153" s="120"/>
      <c r="BI153" s="120"/>
      <c r="BJ153" s="120"/>
      <c r="BK153" s="120"/>
      <c r="BL153" s="120"/>
      <c r="BM153" s="120"/>
      <c r="BN153" s="120"/>
      <c r="BO153" s="120"/>
      <c r="BP153" s="126"/>
      <c r="BQ153" s="127"/>
      <c r="BR153" s="20"/>
      <c r="BS153" s="20"/>
      <c r="BT153" s="20"/>
      <c r="BU153" s="20"/>
      <c r="BV153" s="20"/>
      <c r="BW153" s="20"/>
      <c r="BX153" s="20"/>
      <c r="BY153" s="20"/>
      <c r="BZ153" s="20"/>
      <c r="CA153" s="20"/>
      <c r="CB153" s="20"/>
      <c r="CC153" s="20"/>
      <c r="CD153" s="20"/>
      <c r="CE153" s="20"/>
      <c r="CF153" s="20"/>
      <c r="CG153" s="20"/>
      <c r="CH153" s="20"/>
      <c r="CI153" s="124"/>
      <c r="CJ153" s="119"/>
      <c r="CK153" s="120"/>
      <c r="CL153" s="236"/>
      <c r="CM153" s="120"/>
      <c r="CN153" s="120"/>
      <c r="CO153" s="120"/>
      <c r="CP153" s="120"/>
      <c r="CQ153" s="120"/>
      <c r="CR153" s="120"/>
      <c r="CS153" s="120"/>
      <c r="CT153" s="126"/>
      <c r="CU153" s="123"/>
      <c r="CV153" s="20"/>
      <c r="CW153" s="174"/>
      <c r="CX153" s="20"/>
      <c r="CY153" s="123"/>
      <c r="CZ153" s="123"/>
      <c r="DA153" s="197"/>
      <c r="DB153" s="119"/>
      <c r="DC153" s="120"/>
      <c r="DD153" s="236"/>
      <c r="DE153" s="316"/>
      <c r="DG153" s="285">
        <f t="shared" si="2"/>
        <v>0</v>
      </c>
    </row>
    <row r="154" spans="1:111" x14ac:dyDescent="0.35">
      <c r="A154" s="73"/>
      <c r="B154" s="81"/>
      <c r="C154" s="75"/>
      <c r="D154" s="97"/>
      <c r="E154" s="20"/>
      <c r="F154" s="20"/>
      <c r="G154" s="20"/>
      <c r="H154" s="20"/>
      <c r="I154" s="118"/>
      <c r="J154" s="119"/>
      <c r="K154" s="120"/>
      <c r="L154" s="120"/>
      <c r="M154" s="120"/>
      <c r="N154" s="120"/>
      <c r="O154" s="120"/>
      <c r="P154" s="120"/>
      <c r="Q154" s="121"/>
      <c r="R154" s="122"/>
      <c r="S154" s="123"/>
      <c r="T154" s="20"/>
      <c r="U154" s="20"/>
      <c r="V154" s="20"/>
      <c r="W154" s="20"/>
      <c r="X154" s="20"/>
      <c r="Y154" s="20"/>
      <c r="Z154" s="20"/>
      <c r="AA154" s="197"/>
      <c r="AB154" s="118"/>
      <c r="AC154" s="125"/>
      <c r="AD154" s="121"/>
      <c r="AE154" s="120"/>
      <c r="AF154" s="120"/>
      <c r="AG154" s="126"/>
      <c r="AH154" s="127"/>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197"/>
      <c r="BG154" s="119"/>
      <c r="BH154" s="120"/>
      <c r="BI154" s="120"/>
      <c r="BJ154" s="120"/>
      <c r="BK154" s="120"/>
      <c r="BL154" s="120"/>
      <c r="BM154" s="120"/>
      <c r="BN154" s="120"/>
      <c r="BO154" s="120"/>
      <c r="BP154" s="126"/>
      <c r="BQ154" s="127"/>
      <c r="BR154" s="20"/>
      <c r="BS154" s="20"/>
      <c r="BT154" s="20"/>
      <c r="BU154" s="20"/>
      <c r="BV154" s="20"/>
      <c r="BW154" s="20"/>
      <c r="BX154" s="20"/>
      <c r="BY154" s="20"/>
      <c r="BZ154" s="20"/>
      <c r="CA154" s="20"/>
      <c r="CB154" s="20"/>
      <c r="CC154" s="20"/>
      <c r="CD154" s="20"/>
      <c r="CE154" s="20"/>
      <c r="CF154" s="20"/>
      <c r="CG154" s="20"/>
      <c r="CH154" s="20"/>
      <c r="CI154" s="124"/>
      <c r="CJ154" s="119"/>
      <c r="CK154" s="120"/>
      <c r="CL154" s="236"/>
      <c r="CM154" s="120"/>
      <c r="CN154" s="120"/>
      <c r="CO154" s="120"/>
      <c r="CP154" s="120"/>
      <c r="CQ154" s="120"/>
      <c r="CR154" s="120"/>
      <c r="CS154" s="120"/>
      <c r="CT154" s="126"/>
      <c r="CU154" s="123"/>
      <c r="CV154" s="20"/>
      <c r="CW154" s="174"/>
      <c r="CX154" s="20"/>
      <c r="CY154" s="123"/>
      <c r="CZ154" s="123"/>
      <c r="DA154" s="197"/>
      <c r="DB154" s="119"/>
      <c r="DC154" s="120"/>
      <c r="DD154" s="236"/>
      <c r="DE154" s="316"/>
      <c r="DG154" s="285">
        <f t="shared" si="2"/>
        <v>0</v>
      </c>
    </row>
    <row r="155" spans="1:111" x14ac:dyDescent="0.35">
      <c r="A155" s="73"/>
      <c r="B155" s="81"/>
      <c r="C155" s="75"/>
      <c r="D155" s="97"/>
      <c r="E155" s="20"/>
      <c r="F155" s="20"/>
      <c r="G155" s="20"/>
      <c r="H155" s="20"/>
      <c r="I155" s="118"/>
      <c r="J155" s="119"/>
      <c r="K155" s="120"/>
      <c r="L155" s="120"/>
      <c r="M155" s="120"/>
      <c r="N155" s="120"/>
      <c r="O155" s="120"/>
      <c r="P155" s="120"/>
      <c r="Q155" s="121"/>
      <c r="R155" s="122"/>
      <c r="S155" s="123"/>
      <c r="T155" s="20"/>
      <c r="U155" s="20"/>
      <c r="V155" s="20"/>
      <c r="W155" s="20"/>
      <c r="X155" s="20"/>
      <c r="Y155" s="20"/>
      <c r="Z155" s="20"/>
      <c r="AA155" s="197"/>
      <c r="AB155" s="118"/>
      <c r="AC155" s="125"/>
      <c r="AD155" s="121"/>
      <c r="AE155" s="120"/>
      <c r="AF155" s="120"/>
      <c r="AG155" s="126"/>
      <c r="AH155" s="127"/>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197"/>
      <c r="BG155" s="119"/>
      <c r="BH155" s="120"/>
      <c r="BI155" s="120"/>
      <c r="BJ155" s="120"/>
      <c r="BK155" s="120"/>
      <c r="BL155" s="120"/>
      <c r="BM155" s="120"/>
      <c r="BN155" s="120"/>
      <c r="BO155" s="120"/>
      <c r="BP155" s="126"/>
      <c r="BQ155" s="127"/>
      <c r="BR155" s="20"/>
      <c r="BS155" s="20"/>
      <c r="BT155" s="20"/>
      <c r="BU155" s="20"/>
      <c r="BV155" s="20"/>
      <c r="BW155" s="20"/>
      <c r="BX155" s="20"/>
      <c r="BY155" s="20"/>
      <c r="BZ155" s="20"/>
      <c r="CA155" s="20"/>
      <c r="CB155" s="20"/>
      <c r="CC155" s="20"/>
      <c r="CD155" s="20"/>
      <c r="CE155" s="20"/>
      <c r="CF155" s="20"/>
      <c r="CG155" s="20"/>
      <c r="CH155" s="20"/>
      <c r="CI155" s="124"/>
      <c r="CJ155" s="119"/>
      <c r="CK155" s="120"/>
      <c r="CL155" s="236"/>
      <c r="CM155" s="120"/>
      <c r="CN155" s="120"/>
      <c r="CO155" s="120"/>
      <c r="CP155" s="120"/>
      <c r="CQ155" s="120"/>
      <c r="CR155" s="120"/>
      <c r="CS155" s="120"/>
      <c r="CT155" s="126"/>
      <c r="CU155" s="123"/>
      <c r="CV155" s="20"/>
      <c r="CW155" s="174"/>
      <c r="CX155" s="20"/>
      <c r="CY155" s="123"/>
      <c r="CZ155" s="123"/>
      <c r="DA155" s="197"/>
      <c r="DB155" s="119"/>
      <c r="DC155" s="120"/>
      <c r="DD155" s="236"/>
      <c r="DE155" s="316"/>
      <c r="DG155" s="285">
        <f t="shared" si="2"/>
        <v>0</v>
      </c>
    </row>
    <row r="156" spans="1:111" x14ac:dyDescent="0.35">
      <c r="A156" s="73"/>
      <c r="B156" s="81"/>
      <c r="C156" s="75"/>
      <c r="D156" s="97"/>
      <c r="E156" s="20"/>
      <c r="F156" s="20"/>
      <c r="G156" s="20"/>
      <c r="H156" s="20"/>
      <c r="I156" s="118"/>
      <c r="J156" s="119"/>
      <c r="K156" s="120"/>
      <c r="L156" s="120"/>
      <c r="M156" s="120"/>
      <c r="N156" s="120"/>
      <c r="O156" s="120"/>
      <c r="P156" s="120"/>
      <c r="Q156" s="121"/>
      <c r="R156" s="122"/>
      <c r="S156" s="123"/>
      <c r="T156" s="20"/>
      <c r="U156" s="20"/>
      <c r="V156" s="20"/>
      <c r="W156" s="20"/>
      <c r="X156" s="20"/>
      <c r="Y156" s="20"/>
      <c r="Z156" s="20"/>
      <c r="AA156" s="197"/>
      <c r="AB156" s="118"/>
      <c r="AC156" s="125"/>
      <c r="AD156" s="121"/>
      <c r="AE156" s="120"/>
      <c r="AF156" s="120"/>
      <c r="AG156" s="126"/>
      <c r="AH156" s="127"/>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197"/>
      <c r="BG156" s="119"/>
      <c r="BH156" s="120"/>
      <c r="BI156" s="120"/>
      <c r="BJ156" s="120"/>
      <c r="BK156" s="120"/>
      <c r="BL156" s="120"/>
      <c r="BM156" s="120"/>
      <c r="BN156" s="120"/>
      <c r="BO156" s="120"/>
      <c r="BP156" s="126"/>
      <c r="BQ156" s="127"/>
      <c r="BR156" s="20"/>
      <c r="BS156" s="20"/>
      <c r="BT156" s="20"/>
      <c r="BU156" s="20"/>
      <c r="BV156" s="20"/>
      <c r="BW156" s="20"/>
      <c r="BX156" s="20"/>
      <c r="BY156" s="20"/>
      <c r="BZ156" s="20"/>
      <c r="CA156" s="20"/>
      <c r="CB156" s="20"/>
      <c r="CC156" s="20"/>
      <c r="CD156" s="20"/>
      <c r="CE156" s="20"/>
      <c r="CF156" s="20"/>
      <c r="CG156" s="20"/>
      <c r="CH156" s="20"/>
      <c r="CI156" s="124"/>
      <c r="CJ156" s="119"/>
      <c r="CK156" s="120"/>
      <c r="CL156" s="236"/>
      <c r="CM156" s="120"/>
      <c r="CN156" s="120"/>
      <c r="CO156" s="120"/>
      <c r="CP156" s="120"/>
      <c r="CQ156" s="120"/>
      <c r="CR156" s="120"/>
      <c r="CS156" s="120"/>
      <c r="CT156" s="126"/>
      <c r="CU156" s="123"/>
      <c r="CV156" s="20"/>
      <c r="CW156" s="174"/>
      <c r="CX156" s="20"/>
      <c r="CY156" s="123"/>
      <c r="CZ156" s="123"/>
      <c r="DA156" s="197"/>
      <c r="DB156" s="119"/>
      <c r="DC156" s="120"/>
      <c r="DD156" s="236"/>
      <c r="DE156" s="316"/>
      <c r="DG156" s="285">
        <f t="shared" si="2"/>
        <v>0</v>
      </c>
    </row>
    <row r="157" spans="1:111" x14ac:dyDescent="0.35">
      <c r="A157" s="73"/>
      <c r="B157" s="81"/>
      <c r="C157" s="75"/>
      <c r="D157" s="97"/>
      <c r="E157" s="20"/>
      <c r="F157" s="20"/>
      <c r="G157" s="20"/>
      <c r="H157" s="20"/>
      <c r="I157" s="118"/>
      <c r="J157" s="119"/>
      <c r="K157" s="120"/>
      <c r="L157" s="120"/>
      <c r="M157" s="120"/>
      <c r="N157" s="120"/>
      <c r="O157" s="120"/>
      <c r="P157" s="120"/>
      <c r="Q157" s="121"/>
      <c r="R157" s="122"/>
      <c r="S157" s="123"/>
      <c r="T157" s="20"/>
      <c r="U157" s="20"/>
      <c r="V157" s="20"/>
      <c r="W157" s="20"/>
      <c r="X157" s="20"/>
      <c r="Y157" s="20"/>
      <c r="Z157" s="20"/>
      <c r="AA157" s="197"/>
      <c r="AB157" s="118"/>
      <c r="AC157" s="125"/>
      <c r="AD157" s="121"/>
      <c r="AE157" s="120"/>
      <c r="AF157" s="120"/>
      <c r="AG157" s="126"/>
      <c r="AH157" s="127"/>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197"/>
      <c r="BG157" s="119"/>
      <c r="BH157" s="120"/>
      <c r="BI157" s="120"/>
      <c r="BJ157" s="120"/>
      <c r="BK157" s="120"/>
      <c r="BL157" s="120"/>
      <c r="BM157" s="120"/>
      <c r="BN157" s="120"/>
      <c r="BO157" s="120"/>
      <c r="BP157" s="126"/>
      <c r="BQ157" s="127"/>
      <c r="BR157" s="20"/>
      <c r="BS157" s="20"/>
      <c r="BT157" s="20"/>
      <c r="BU157" s="20"/>
      <c r="BV157" s="20"/>
      <c r="BW157" s="20"/>
      <c r="BX157" s="20"/>
      <c r="BY157" s="20"/>
      <c r="BZ157" s="20"/>
      <c r="CA157" s="20"/>
      <c r="CB157" s="20"/>
      <c r="CC157" s="20"/>
      <c r="CD157" s="20"/>
      <c r="CE157" s="20"/>
      <c r="CF157" s="20"/>
      <c r="CG157" s="20"/>
      <c r="CH157" s="20"/>
      <c r="CI157" s="124"/>
      <c r="CJ157" s="119"/>
      <c r="CK157" s="120"/>
      <c r="CL157" s="236"/>
      <c r="CM157" s="120"/>
      <c r="CN157" s="120"/>
      <c r="CO157" s="120"/>
      <c r="CP157" s="120"/>
      <c r="CQ157" s="120"/>
      <c r="CR157" s="120"/>
      <c r="CS157" s="120"/>
      <c r="CT157" s="126"/>
      <c r="CU157" s="123"/>
      <c r="CV157" s="20"/>
      <c r="CW157" s="174"/>
      <c r="CX157" s="20"/>
      <c r="CY157" s="123"/>
      <c r="CZ157" s="123"/>
      <c r="DA157" s="197"/>
      <c r="DB157" s="119"/>
      <c r="DC157" s="120"/>
      <c r="DD157" s="236"/>
      <c r="DE157" s="316"/>
      <c r="DG157" s="285">
        <f t="shared" si="2"/>
        <v>0</v>
      </c>
    </row>
    <row r="158" spans="1:111" x14ac:dyDescent="0.35">
      <c r="A158" s="73"/>
      <c r="B158" s="81"/>
      <c r="C158" s="75"/>
      <c r="D158" s="97"/>
      <c r="E158" s="20"/>
      <c r="F158" s="20"/>
      <c r="G158" s="20"/>
      <c r="H158" s="20"/>
      <c r="I158" s="118"/>
      <c r="J158" s="119"/>
      <c r="K158" s="120"/>
      <c r="L158" s="120"/>
      <c r="M158" s="120"/>
      <c r="N158" s="120"/>
      <c r="O158" s="120"/>
      <c r="P158" s="120"/>
      <c r="Q158" s="121"/>
      <c r="R158" s="122"/>
      <c r="S158" s="123"/>
      <c r="T158" s="20"/>
      <c r="U158" s="20"/>
      <c r="V158" s="20"/>
      <c r="W158" s="20"/>
      <c r="X158" s="20"/>
      <c r="Y158" s="20"/>
      <c r="Z158" s="20"/>
      <c r="AA158" s="197"/>
      <c r="AB158" s="118"/>
      <c r="AC158" s="125"/>
      <c r="AD158" s="121"/>
      <c r="AE158" s="120"/>
      <c r="AF158" s="120"/>
      <c r="AG158" s="126"/>
      <c r="AH158" s="127"/>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197"/>
      <c r="BG158" s="119"/>
      <c r="BH158" s="120"/>
      <c r="BI158" s="120"/>
      <c r="BJ158" s="120"/>
      <c r="BK158" s="120"/>
      <c r="BL158" s="120"/>
      <c r="BM158" s="120"/>
      <c r="BN158" s="120"/>
      <c r="BO158" s="120"/>
      <c r="BP158" s="126"/>
      <c r="BQ158" s="127"/>
      <c r="BR158" s="20"/>
      <c r="BS158" s="20"/>
      <c r="BT158" s="20"/>
      <c r="BU158" s="20"/>
      <c r="BV158" s="20"/>
      <c r="BW158" s="20"/>
      <c r="BX158" s="20"/>
      <c r="BY158" s="20"/>
      <c r="BZ158" s="20"/>
      <c r="CA158" s="20"/>
      <c r="CB158" s="20"/>
      <c r="CC158" s="20"/>
      <c r="CD158" s="20"/>
      <c r="CE158" s="20"/>
      <c r="CF158" s="20"/>
      <c r="CG158" s="20"/>
      <c r="CH158" s="20"/>
      <c r="CI158" s="124"/>
      <c r="CJ158" s="119"/>
      <c r="CK158" s="120"/>
      <c r="CL158" s="236"/>
      <c r="CM158" s="120"/>
      <c r="CN158" s="120"/>
      <c r="CO158" s="120"/>
      <c r="CP158" s="120"/>
      <c r="CQ158" s="120"/>
      <c r="CR158" s="120"/>
      <c r="CS158" s="120"/>
      <c r="CT158" s="126"/>
      <c r="CU158" s="123"/>
      <c r="CV158" s="20"/>
      <c r="CW158" s="174"/>
      <c r="CX158" s="20"/>
      <c r="CY158" s="123"/>
      <c r="CZ158" s="123"/>
      <c r="DA158" s="197"/>
      <c r="DB158" s="119"/>
      <c r="DC158" s="120"/>
      <c r="DD158" s="236"/>
      <c r="DE158" s="316"/>
      <c r="DG158" s="285">
        <f t="shared" si="2"/>
        <v>0</v>
      </c>
    </row>
    <row r="159" spans="1:111" x14ac:dyDescent="0.35">
      <c r="A159" s="73"/>
      <c r="B159" s="81"/>
      <c r="C159" s="75"/>
      <c r="D159" s="97"/>
      <c r="E159" s="20"/>
      <c r="F159" s="20"/>
      <c r="G159" s="20"/>
      <c r="H159" s="20"/>
      <c r="I159" s="118"/>
      <c r="J159" s="119"/>
      <c r="K159" s="120"/>
      <c r="L159" s="120"/>
      <c r="M159" s="120"/>
      <c r="N159" s="120"/>
      <c r="O159" s="120"/>
      <c r="P159" s="120"/>
      <c r="Q159" s="121"/>
      <c r="R159" s="122"/>
      <c r="S159" s="123"/>
      <c r="T159" s="20"/>
      <c r="U159" s="20"/>
      <c r="V159" s="20"/>
      <c r="W159" s="20"/>
      <c r="X159" s="20"/>
      <c r="Y159" s="20"/>
      <c r="Z159" s="20"/>
      <c r="AA159" s="197"/>
      <c r="AB159" s="118"/>
      <c r="AC159" s="125"/>
      <c r="AD159" s="121"/>
      <c r="AE159" s="120"/>
      <c r="AF159" s="120"/>
      <c r="AG159" s="126"/>
      <c r="AH159" s="127"/>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197"/>
      <c r="BG159" s="119"/>
      <c r="BH159" s="120"/>
      <c r="BI159" s="120"/>
      <c r="BJ159" s="120"/>
      <c r="BK159" s="120"/>
      <c r="BL159" s="120"/>
      <c r="BM159" s="120"/>
      <c r="BN159" s="120"/>
      <c r="BO159" s="120"/>
      <c r="BP159" s="126"/>
      <c r="BQ159" s="127"/>
      <c r="BR159" s="20"/>
      <c r="BS159" s="20"/>
      <c r="BT159" s="20"/>
      <c r="BU159" s="20"/>
      <c r="BV159" s="20"/>
      <c r="BW159" s="20"/>
      <c r="BX159" s="20"/>
      <c r="BY159" s="20"/>
      <c r="BZ159" s="20"/>
      <c r="CA159" s="20"/>
      <c r="CB159" s="20"/>
      <c r="CC159" s="20"/>
      <c r="CD159" s="20"/>
      <c r="CE159" s="20"/>
      <c r="CF159" s="20"/>
      <c r="CG159" s="20"/>
      <c r="CH159" s="20"/>
      <c r="CI159" s="124"/>
      <c r="CJ159" s="119"/>
      <c r="CK159" s="120"/>
      <c r="CL159" s="236"/>
      <c r="CM159" s="120"/>
      <c r="CN159" s="120"/>
      <c r="CO159" s="120"/>
      <c r="CP159" s="120"/>
      <c r="CQ159" s="120"/>
      <c r="CR159" s="120"/>
      <c r="CS159" s="120"/>
      <c r="CT159" s="126"/>
      <c r="CU159" s="123"/>
      <c r="CV159" s="20"/>
      <c r="CW159" s="174"/>
      <c r="CX159" s="20"/>
      <c r="CY159" s="123"/>
      <c r="CZ159" s="123"/>
      <c r="DA159" s="197"/>
      <c r="DB159" s="119"/>
      <c r="DC159" s="120"/>
      <c r="DD159" s="236"/>
      <c r="DE159" s="316"/>
      <c r="DG159" s="285">
        <f t="shared" si="2"/>
        <v>0</v>
      </c>
    </row>
    <row r="160" spans="1:111" x14ac:dyDescent="0.35">
      <c r="A160" s="78"/>
      <c r="B160" s="81"/>
      <c r="C160" s="76"/>
      <c r="D160" s="97"/>
      <c r="E160" s="20"/>
      <c r="F160" s="20"/>
      <c r="G160" s="20"/>
      <c r="H160" s="20"/>
      <c r="I160" s="118"/>
      <c r="J160" s="119"/>
      <c r="K160" s="120"/>
      <c r="L160" s="120"/>
      <c r="M160" s="120"/>
      <c r="N160" s="120"/>
      <c r="O160" s="120"/>
      <c r="P160" s="120"/>
      <c r="Q160" s="121"/>
      <c r="R160" s="122"/>
      <c r="S160" s="123"/>
      <c r="T160" s="20"/>
      <c r="U160" s="20"/>
      <c r="V160" s="20"/>
      <c r="W160" s="20"/>
      <c r="X160" s="20"/>
      <c r="Y160" s="20"/>
      <c r="Z160" s="20"/>
      <c r="AA160" s="197"/>
      <c r="AB160" s="118"/>
      <c r="AC160" s="125"/>
      <c r="AD160" s="121"/>
      <c r="AE160" s="120"/>
      <c r="AF160" s="120"/>
      <c r="AG160" s="126"/>
      <c r="AH160" s="127"/>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197"/>
      <c r="BG160" s="119"/>
      <c r="BH160" s="120"/>
      <c r="BI160" s="120"/>
      <c r="BJ160" s="120"/>
      <c r="BK160" s="120"/>
      <c r="BL160" s="120"/>
      <c r="BM160" s="120"/>
      <c r="BN160" s="120"/>
      <c r="BO160" s="120"/>
      <c r="BP160" s="126"/>
      <c r="BQ160" s="127"/>
      <c r="BR160" s="20"/>
      <c r="BS160" s="20"/>
      <c r="BT160" s="20"/>
      <c r="BU160" s="20"/>
      <c r="BV160" s="20"/>
      <c r="BW160" s="20"/>
      <c r="BX160" s="20"/>
      <c r="BY160" s="20"/>
      <c r="BZ160" s="20"/>
      <c r="CA160" s="20"/>
      <c r="CB160" s="20"/>
      <c r="CC160" s="20"/>
      <c r="CD160" s="20"/>
      <c r="CE160" s="20"/>
      <c r="CF160" s="20"/>
      <c r="CG160" s="20"/>
      <c r="CH160" s="20"/>
      <c r="CI160" s="124"/>
      <c r="CJ160" s="119"/>
      <c r="CK160" s="120"/>
      <c r="CL160" s="236"/>
      <c r="CM160" s="120"/>
      <c r="CN160" s="120"/>
      <c r="CO160" s="120"/>
      <c r="CP160" s="120"/>
      <c r="CQ160" s="120"/>
      <c r="CR160" s="120"/>
      <c r="CS160" s="120"/>
      <c r="CT160" s="126"/>
      <c r="CU160" s="123"/>
      <c r="CV160" s="20"/>
      <c r="CW160" s="174"/>
      <c r="CX160" s="20"/>
      <c r="CY160" s="123"/>
      <c r="CZ160" s="123"/>
      <c r="DA160" s="197"/>
      <c r="DB160" s="119"/>
      <c r="DC160" s="120"/>
      <c r="DD160" s="236"/>
      <c r="DE160" s="316"/>
      <c r="DG160" s="285">
        <f t="shared" si="2"/>
        <v>0</v>
      </c>
    </row>
    <row r="161" spans="1:111" x14ac:dyDescent="0.35">
      <c r="A161" s="78"/>
      <c r="B161" s="81"/>
      <c r="C161" s="76"/>
      <c r="D161" s="97"/>
      <c r="E161" s="20"/>
      <c r="F161" s="20"/>
      <c r="G161" s="20"/>
      <c r="H161" s="20"/>
      <c r="I161" s="118"/>
      <c r="J161" s="119"/>
      <c r="K161" s="120"/>
      <c r="L161" s="120"/>
      <c r="M161" s="120"/>
      <c r="N161" s="120"/>
      <c r="O161" s="120"/>
      <c r="P161" s="120"/>
      <c r="Q161" s="121"/>
      <c r="R161" s="122"/>
      <c r="S161" s="123"/>
      <c r="T161" s="20"/>
      <c r="U161" s="20"/>
      <c r="V161" s="20"/>
      <c r="W161" s="20"/>
      <c r="X161" s="20"/>
      <c r="Y161" s="20"/>
      <c r="Z161" s="20"/>
      <c r="AA161" s="197"/>
      <c r="AB161" s="118"/>
      <c r="AC161" s="125"/>
      <c r="AD161" s="121"/>
      <c r="AE161" s="120"/>
      <c r="AF161" s="120"/>
      <c r="AG161" s="126"/>
      <c r="AH161" s="127"/>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197"/>
      <c r="BG161" s="119"/>
      <c r="BH161" s="120"/>
      <c r="BI161" s="120"/>
      <c r="BJ161" s="120"/>
      <c r="BK161" s="120"/>
      <c r="BL161" s="120"/>
      <c r="BM161" s="120"/>
      <c r="BN161" s="120"/>
      <c r="BO161" s="120"/>
      <c r="BP161" s="126"/>
      <c r="BQ161" s="127"/>
      <c r="BR161" s="20"/>
      <c r="BS161" s="20"/>
      <c r="BT161" s="20"/>
      <c r="BU161" s="20"/>
      <c r="BV161" s="20"/>
      <c r="BW161" s="20"/>
      <c r="BX161" s="20"/>
      <c r="BY161" s="20"/>
      <c r="BZ161" s="20"/>
      <c r="CA161" s="20"/>
      <c r="CB161" s="20"/>
      <c r="CC161" s="20"/>
      <c r="CD161" s="20"/>
      <c r="CE161" s="20"/>
      <c r="CF161" s="20"/>
      <c r="CG161" s="20"/>
      <c r="CH161" s="20"/>
      <c r="CI161" s="124"/>
      <c r="CJ161" s="119"/>
      <c r="CK161" s="120"/>
      <c r="CL161" s="236"/>
      <c r="CM161" s="120"/>
      <c r="CN161" s="120"/>
      <c r="CO161" s="120"/>
      <c r="CP161" s="120"/>
      <c r="CQ161" s="120"/>
      <c r="CR161" s="120"/>
      <c r="CS161" s="120"/>
      <c r="CT161" s="126"/>
      <c r="CU161" s="123"/>
      <c r="CV161" s="20"/>
      <c r="CW161" s="174"/>
      <c r="CX161" s="20"/>
      <c r="CY161" s="123"/>
      <c r="CZ161" s="123"/>
      <c r="DA161" s="197"/>
      <c r="DB161" s="119"/>
      <c r="DC161" s="120"/>
      <c r="DD161" s="236"/>
      <c r="DE161" s="316"/>
      <c r="DG161" s="285">
        <f t="shared" si="2"/>
        <v>0</v>
      </c>
    </row>
    <row r="162" spans="1:111" x14ac:dyDescent="0.35">
      <c r="A162" s="73"/>
      <c r="B162" s="81"/>
      <c r="C162" s="75"/>
      <c r="D162" s="97"/>
      <c r="E162" s="20"/>
      <c r="F162" s="20"/>
      <c r="G162" s="20"/>
      <c r="H162" s="20"/>
      <c r="I162" s="118"/>
      <c r="J162" s="119"/>
      <c r="K162" s="120"/>
      <c r="L162" s="120"/>
      <c r="M162" s="120"/>
      <c r="N162" s="120"/>
      <c r="O162" s="120"/>
      <c r="P162" s="120"/>
      <c r="Q162" s="121"/>
      <c r="R162" s="122"/>
      <c r="S162" s="123"/>
      <c r="T162" s="20"/>
      <c r="U162" s="20"/>
      <c r="V162" s="20"/>
      <c r="W162" s="20"/>
      <c r="X162" s="20"/>
      <c r="Y162" s="20"/>
      <c r="Z162" s="20"/>
      <c r="AA162" s="197"/>
      <c r="AB162" s="118"/>
      <c r="AC162" s="125"/>
      <c r="AD162" s="121"/>
      <c r="AE162" s="120"/>
      <c r="AF162" s="120"/>
      <c r="AG162" s="126"/>
      <c r="AH162" s="127"/>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197"/>
      <c r="BG162" s="119"/>
      <c r="BH162" s="120"/>
      <c r="BI162" s="120"/>
      <c r="BJ162" s="120"/>
      <c r="BK162" s="120"/>
      <c r="BL162" s="120"/>
      <c r="BM162" s="120"/>
      <c r="BN162" s="120"/>
      <c r="BO162" s="120"/>
      <c r="BP162" s="126"/>
      <c r="BQ162" s="127"/>
      <c r="BR162" s="20"/>
      <c r="BS162" s="20"/>
      <c r="BT162" s="20"/>
      <c r="BU162" s="20"/>
      <c r="BV162" s="20"/>
      <c r="BW162" s="20"/>
      <c r="BX162" s="20"/>
      <c r="BY162" s="20"/>
      <c r="BZ162" s="20"/>
      <c r="CA162" s="20"/>
      <c r="CB162" s="20"/>
      <c r="CC162" s="20"/>
      <c r="CD162" s="20"/>
      <c r="CE162" s="20"/>
      <c r="CF162" s="20"/>
      <c r="CG162" s="20"/>
      <c r="CH162" s="20"/>
      <c r="CI162" s="124"/>
      <c r="CJ162" s="125"/>
      <c r="CK162" s="121"/>
      <c r="CL162" s="235"/>
      <c r="CM162" s="121"/>
      <c r="CN162" s="121"/>
      <c r="CO162" s="121"/>
      <c r="CP162" s="121"/>
      <c r="CQ162" s="121"/>
      <c r="CR162" s="121"/>
      <c r="CS162" s="121"/>
      <c r="CT162" s="122"/>
      <c r="CU162" s="123"/>
      <c r="CV162" s="20"/>
      <c r="CW162" s="174"/>
      <c r="CX162" s="20"/>
      <c r="CY162" s="123"/>
      <c r="CZ162" s="123"/>
      <c r="DA162" s="197"/>
      <c r="DB162" s="119"/>
      <c r="DC162" s="120"/>
      <c r="DD162" s="236"/>
      <c r="DE162" s="316"/>
      <c r="DG162" s="285">
        <f t="shared" si="2"/>
        <v>0</v>
      </c>
    </row>
    <row r="163" spans="1:111" x14ac:dyDescent="0.35">
      <c r="A163" s="73"/>
      <c r="B163" s="81"/>
      <c r="C163" s="75"/>
      <c r="D163" s="97"/>
      <c r="E163" s="20"/>
      <c r="F163" s="20"/>
      <c r="G163" s="20"/>
      <c r="H163" s="20"/>
      <c r="I163" s="118"/>
      <c r="J163" s="119"/>
      <c r="K163" s="120"/>
      <c r="L163" s="120"/>
      <c r="M163" s="120"/>
      <c r="N163" s="120"/>
      <c r="O163" s="120"/>
      <c r="P163" s="120"/>
      <c r="Q163" s="121"/>
      <c r="R163" s="122"/>
      <c r="S163" s="123"/>
      <c r="T163" s="20"/>
      <c r="U163" s="20"/>
      <c r="V163" s="20"/>
      <c r="W163" s="20"/>
      <c r="X163" s="20"/>
      <c r="Y163" s="20"/>
      <c r="Z163" s="20"/>
      <c r="AA163" s="197"/>
      <c r="AB163" s="118"/>
      <c r="AC163" s="125"/>
      <c r="AD163" s="121"/>
      <c r="AE163" s="120"/>
      <c r="AF163" s="120"/>
      <c r="AG163" s="126"/>
      <c r="AH163" s="127"/>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197"/>
      <c r="BG163" s="119"/>
      <c r="BH163" s="120"/>
      <c r="BI163" s="120"/>
      <c r="BJ163" s="120"/>
      <c r="BK163" s="120"/>
      <c r="BL163" s="120"/>
      <c r="BM163" s="120"/>
      <c r="BN163" s="120"/>
      <c r="BO163" s="120"/>
      <c r="BP163" s="126"/>
      <c r="BQ163" s="127"/>
      <c r="BR163" s="20"/>
      <c r="BS163" s="20"/>
      <c r="BT163" s="20"/>
      <c r="BU163" s="20"/>
      <c r="BV163" s="20"/>
      <c r="BW163" s="20"/>
      <c r="BX163" s="20"/>
      <c r="BY163" s="20"/>
      <c r="BZ163" s="20"/>
      <c r="CA163" s="20"/>
      <c r="CB163" s="20"/>
      <c r="CC163" s="20"/>
      <c r="CD163" s="20"/>
      <c r="CE163" s="20"/>
      <c r="CF163" s="20"/>
      <c r="CG163" s="20"/>
      <c r="CH163" s="20"/>
      <c r="CI163" s="124"/>
      <c r="CJ163" s="125"/>
      <c r="CK163" s="121"/>
      <c r="CL163" s="235"/>
      <c r="CM163" s="121"/>
      <c r="CN163" s="121"/>
      <c r="CO163" s="121"/>
      <c r="CP163" s="121"/>
      <c r="CQ163" s="121"/>
      <c r="CR163" s="121"/>
      <c r="CS163" s="121"/>
      <c r="CT163" s="122"/>
      <c r="CU163" s="123"/>
      <c r="CV163" s="20"/>
      <c r="CW163" s="174"/>
      <c r="CX163" s="20"/>
      <c r="CY163" s="123"/>
      <c r="CZ163" s="123"/>
      <c r="DA163" s="197"/>
      <c r="DB163" s="119"/>
      <c r="DC163" s="120"/>
      <c r="DD163" s="236"/>
      <c r="DE163" s="316"/>
      <c r="DG163" s="285">
        <f t="shared" si="2"/>
        <v>0</v>
      </c>
    </row>
    <row r="164" spans="1:111" x14ac:dyDescent="0.35">
      <c r="A164" s="73"/>
      <c r="B164" s="81"/>
      <c r="C164" s="75"/>
      <c r="D164" s="97"/>
      <c r="E164" s="20"/>
      <c r="F164" s="20"/>
      <c r="G164" s="20"/>
      <c r="H164" s="20"/>
      <c r="I164" s="118"/>
      <c r="J164" s="119"/>
      <c r="K164" s="120"/>
      <c r="L164" s="120"/>
      <c r="M164" s="120"/>
      <c r="N164" s="120"/>
      <c r="O164" s="120"/>
      <c r="P164" s="120"/>
      <c r="Q164" s="121"/>
      <c r="R164" s="122"/>
      <c r="S164" s="123"/>
      <c r="T164" s="20"/>
      <c r="U164" s="20"/>
      <c r="V164" s="20"/>
      <c r="W164" s="20"/>
      <c r="X164" s="20"/>
      <c r="Y164" s="20"/>
      <c r="Z164" s="20"/>
      <c r="AA164" s="197"/>
      <c r="AB164" s="118"/>
      <c r="AC164" s="125"/>
      <c r="AD164" s="121"/>
      <c r="AE164" s="120"/>
      <c r="AF164" s="120"/>
      <c r="AG164" s="126"/>
      <c r="AH164" s="127"/>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197"/>
      <c r="BG164" s="119"/>
      <c r="BH164" s="120"/>
      <c r="BI164" s="120"/>
      <c r="BJ164" s="120"/>
      <c r="BK164" s="120"/>
      <c r="BL164" s="120"/>
      <c r="BM164" s="120"/>
      <c r="BN164" s="120"/>
      <c r="BO164" s="120"/>
      <c r="BP164" s="126"/>
      <c r="BQ164" s="127"/>
      <c r="BR164" s="20"/>
      <c r="BS164" s="20"/>
      <c r="BT164" s="20"/>
      <c r="BU164" s="20"/>
      <c r="BV164" s="20"/>
      <c r="BW164" s="20"/>
      <c r="BX164" s="20"/>
      <c r="BY164" s="20"/>
      <c r="BZ164" s="20"/>
      <c r="CA164" s="20"/>
      <c r="CB164" s="20"/>
      <c r="CC164" s="20"/>
      <c r="CD164" s="20"/>
      <c r="CE164" s="20"/>
      <c r="CF164" s="20"/>
      <c r="CG164" s="20"/>
      <c r="CH164" s="20"/>
      <c r="CI164" s="124"/>
      <c r="CJ164" s="125"/>
      <c r="CK164" s="121"/>
      <c r="CL164" s="235"/>
      <c r="CM164" s="121"/>
      <c r="CN164" s="121"/>
      <c r="CO164" s="121"/>
      <c r="CP164" s="121"/>
      <c r="CQ164" s="121"/>
      <c r="CR164" s="121"/>
      <c r="CS164" s="121"/>
      <c r="CT164" s="122"/>
      <c r="CU164" s="123"/>
      <c r="CV164" s="20"/>
      <c r="CW164" s="174"/>
      <c r="CX164" s="20"/>
      <c r="CY164" s="123"/>
      <c r="CZ164" s="123"/>
      <c r="DA164" s="197"/>
      <c r="DB164" s="119"/>
      <c r="DC164" s="120"/>
      <c r="DD164" s="236"/>
      <c r="DE164" s="316"/>
      <c r="DG164" s="285">
        <f t="shared" si="2"/>
        <v>0</v>
      </c>
    </row>
    <row r="165" spans="1:111" x14ac:dyDescent="0.35">
      <c r="A165" s="73"/>
      <c r="B165" s="81"/>
      <c r="C165" s="75"/>
      <c r="D165" s="97"/>
      <c r="E165" s="20"/>
      <c r="F165" s="20"/>
      <c r="G165" s="20"/>
      <c r="H165" s="20"/>
      <c r="I165" s="118"/>
      <c r="J165" s="119"/>
      <c r="K165" s="120"/>
      <c r="L165" s="120"/>
      <c r="M165" s="120"/>
      <c r="N165" s="120"/>
      <c r="O165" s="120"/>
      <c r="P165" s="120"/>
      <c r="Q165" s="121"/>
      <c r="R165" s="122"/>
      <c r="S165" s="123"/>
      <c r="T165" s="20"/>
      <c r="U165" s="20"/>
      <c r="V165" s="20"/>
      <c r="W165" s="20"/>
      <c r="X165" s="20"/>
      <c r="Y165" s="20"/>
      <c r="Z165" s="20"/>
      <c r="AA165" s="197"/>
      <c r="AB165" s="118"/>
      <c r="AC165" s="125"/>
      <c r="AD165" s="121"/>
      <c r="AE165" s="120"/>
      <c r="AF165" s="120"/>
      <c r="AG165" s="126"/>
      <c r="AH165" s="127"/>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197"/>
      <c r="BG165" s="119"/>
      <c r="BH165" s="120"/>
      <c r="BI165" s="120"/>
      <c r="BJ165" s="120"/>
      <c r="BK165" s="120"/>
      <c r="BL165" s="120"/>
      <c r="BM165" s="120"/>
      <c r="BN165" s="120"/>
      <c r="BO165" s="120"/>
      <c r="BP165" s="126"/>
      <c r="BQ165" s="127"/>
      <c r="BR165" s="20"/>
      <c r="BS165" s="20"/>
      <c r="BT165" s="20"/>
      <c r="BU165" s="20"/>
      <c r="BV165" s="20"/>
      <c r="BW165" s="20"/>
      <c r="BX165" s="20"/>
      <c r="BY165" s="20"/>
      <c r="BZ165" s="20"/>
      <c r="CA165" s="20"/>
      <c r="CB165" s="20"/>
      <c r="CC165" s="20"/>
      <c r="CD165" s="20"/>
      <c r="CE165" s="20"/>
      <c r="CF165" s="20"/>
      <c r="CG165" s="20"/>
      <c r="CH165" s="20"/>
      <c r="CI165" s="124"/>
      <c r="CJ165" s="125"/>
      <c r="CK165" s="121"/>
      <c r="CL165" s="235"/>
      <c r="CM165" s="121"/>
      <c r="CN165" s="121"/>
      <c r="CO165" s="121"/>
      <c r="CP165" s="121"/>
      <c r="CQ165" s="121"/>
      <c r="CR165" s="121"/>
      <c r="CS165" s="121"/>
      <c r="CT165" s="122"/>
      <c r="CU165" s="123"/>
      <c r="CV165" s="20"/>
      <c r="CW165" s="174"/>
      <c r="CX165" s="20"/>
      <c r="CY165" s="123"/>
      <c r="CZ165" s="123"/>
      <c r="DA165" s="197"/>
      <c r="DB165" s="119"/>
      <c r="DC165" s="120"/>
      <c r="DD165" s="236"/>
      <c r="DE165" s="316"/>
      <c r="DG165" s="285">
        <f t="shared" si="2"/>
        <v>0</v>
      </c>
    </row>
    <row r="166" spans="1:111" x14ac:dyDescent="0.35">
      <c r="A166" s="73"/>
      <c r="B166" s="81"/>
      <c r="C166" s="75"/>
      <c r="D166" s="97"/>
      <c r="E166" s="20"/>
      <c r="F166" s="20"/>
      <c r="G166" s="20"/>
      <c r="H166" s="20"/>
      <c r="I166" s="118"/>
      <c r="J166" s="119"/>
      <c r="K166" s="120"/>
      <c r="L166" s="120"/>
      <c r="M166" s="120"/>
      <c r="N166" s="120"/>
      <c r="O166" s="120"/>
      <c r="P166" s="120"/>
      <c r="Q166" s="121"/>
      <c r="R166" s="122"/>
      <c r="S166" s="123"/>
      <c r="T166" s="20"/>
      <c r="U166" s="20"/>
      <c r="V166" s="20"/>
      <c r="W166" s="20"/>
      <c r="X166" s="20"/>
      <c r="Y166" s="20"/>
      <c r="Z166" s="20"/>
      <c r="AA166" s="197"/>
      <c r="AB166" s="118"/>
      <c r="AC166" s="125"/>
      <c r="AD166" s="121"/>
      <c r="AE166" s="120"/>
      <c r="AF166" s="120"/>
      <c r="AG166" s="126"/>
      <c r="AH166" s="127"/>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197"/>
      <c r="BG166" s="119"/>
      <c r="BH166" s="120"/>
      <c r="BI166" s="120"/>
      <c r="BJ166" s="120"/>
      <c r="BK166" s="120"/>
      <c r="BL166" s="120"/>
      <c r="BM166" s="120"/>
      <c r="BN166" s="120"/>
      <c r="BO166" s="120"/>
      <c r="BP166" s="126"/>
      <c r="BQ166" s="127"/>
      <c r="BR166" s="20"/>
      <c r="BS166" s="20"/>
      <c r="BT166" s="20"/>
      <c r="BU166" s="20"/>
      <c r="BV166" s="20"/>
      <c r="BW166" s="20"/>
      <c r="BX166" s="20"/>
      <c r="BY166" s="20"/>
      <c r="BZ166" s="20"/>
      <c r="CA166" s="20"/>
      <c r="CB166" s="20"/>
      <c r="CC166" s="20"/>
      <c r="CD166" s="20"/>
      <c r="CE166" s="20"/>
      <c r="CF166" s="20"/>
      <c r="CG166" s="20"/>
      <c r="CH166" s="20"/>
      <c r="CI166" s="124"/>
      <c r="CJ166" s="125"/>
      <c r="CK166" s="121"/>
      <c r="CL166" s="235"/>
      <c r="CM166" s="121"/>
      <c r="CN166" s="121"/>
      <c r="CO166" s="121"/>
      <c r="CP166" s="121"/>
      <c r="CQ166" s="121"/>
      <c r="CR166" s="121"/>
      <c r="CS166" s="121"/>
      <c r="CT166" s="122"/>
      <c r="CU166" s="123"/>
      <c r="CV166" s="20"/>
      <c r="CW166" s="174"/>
      <c r="CX166" s="20"/>
      <c r="CY166" s="123"/>
      <c r="CZ166" s="123"/>
      <c r="DA166" s="197"/>
      <c r="DB166" s="119"/>
      <c r="DC166" s="120"/>
      <c r="DD166" s="236"/>
      <c r="DE166" s="316"/>
      <c r="DG166" s="285">
        <f t="shared" si="2"/>
        <v>0</v>
      </c>
    </row>
    <row r="167" spans="1:111" x14ac:dyDescent="0.35">
      <c r="A167" s="73"/>
      <c r="B167" s="81"/>
      <c r="C167" s="75"/>
      <c r="D167" s="97"/>
      <c r="E167" s="20"/>
      <c r="F167" s="20"/>
      <c r="G167" s="20"/>
      <c r="H167" s="20"/>
      <c r="I167" s="118"/>
      <c r="J167" s="119"/>
      <c r="K167" s="120"/>
      <c r="L167" s="120"/>
      <c r="M167" s="120"/>
      <c r="N167" s="120"/>
      <c r="O167" s="120"/>
      <c r="P167" s="120"/>
      <c r="Q167" s="121"/>
      <c r="R167" s="122"/>
      <c r="S167" s="123"/>
      <c r="T167" s="20"/>
      <c r="U167" s="20"/>
      <c r="V167" s="20"/>
      <c r="W167" s="20"/>
      <c r="X167" s="20"/>
      <c r="Y167" s="20"/>
      <c r="Z167" s="20"/>
      <c r="AA167" s="197"/>
      <c r="AB167" s="118"/>
      <c r="AC167" s="125"/>
      <c r="AD167" s="121"/>
      <c r="AE167" s="120"/>
      <c r="AF167" s="120"/>
      <c r="AG167" s="126"/>
      <c r="AH167" s="127"/>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197"/>
      <c r="BG167" s="119"/>
      <c r="BH167" s="120"/>
      <c r="BI167" s="120"/>
      <c r="BJ167" s="120"/>
      <c r="BK167" s="120"/>
      <c r="BL167" s="120"/>
      <c r="BM167" s="120"/>
      <c r="BN167" s="120"/>
      <c r="BO167" s="120"/>
      <c r="BP167" s="126"/>
      <c r="BQ167" s="127"/>
      <c r="BR167" s="20"/>
      <c r="BS167" s="20"/>
      <c r="BT167" s="20"/>
      <c r="BU167" s="20"/>
      <c r="BV167" s="20"/>
      <c r="BW167" s="20"/>
      <c r="BX167" s="20"/>
      <c r="BY167" s="20"/>
      <c r="BZ167" s="20"/>
      <c r="CA167" s="20"/>
      <c r="CB167" s="20"/>
      <c r="CC167" s="20"/>
      <c r="CD167" s="20"/>
      <c r="CE167" s="20"/>
      <c r="CF167" s="20"/>
      <c r="CG167" s="20"/>
      <c r="CH167" s="20"/>
      <c r="CI167" s="124"/>
      <c r="CJ167" s="125"/>
      <c r="CK167" s="121"/>
      <c r="CL167" s="235"/>
      <c r="CM167" s="121"/>
      <c r="CN167" s="121"/>
      <c r="CO167" s="121"/>
      <c r="CP167" s="121"/>
      <c r="CQ167" s="121"/>
      <c r="CR167" s="121"/>
      <c r="CS167" s="121"/>
      <c r="CT167" s="122"/>
      <c r="CU167" s="123"/>
      <c r="CV167" s="20"/>
      <c r="CW167" s="174"/>
      <c r="CX167" s="20"/>
      <c r="CY167" s="123"/>
      <c r="CZ167" s="123"/>
      <c r="DA167" s="197"/>
      <c r="DB167" s="119"/>
      <c r="DC167" s="120"/>
      <c r="DD167" s="236"/>
      <c r="DE167" s="316"/>
      <c r="DG167" s="285">
        <f t="shared" si="2"/>
        <v>0</v>
      </c>
    </row>
    <row r="168" spans="1:111" x14ac:dyDescent="0.35">
      <c r="A168" s="78"/>
      <c r="B168" s="81"/>
      <c r="C168" s="76"/>
      <c r="D168" s="97"/>
      <c r="E168" s="20"/>
      <c r="F168" s="20"/>
      <c r="G168" s="20"/>
      <c r="H168" s="20"/>
      <c r="I168" s="118"/>
      <c r="J168" s="119"/>
      <c r="K168" s="120"/>
      <c r="L168" s="120"/>
      <c r="M168" s="120"/>
      <c r="N168" s="120"/>
      <c r="O168" s="120"/>
      <c r="P168" s="120"/>
      <c r="Q168" s="121"/>
      <c r="R168" s="122"/>
      <c r="S168" s="123"/>
      <c r="T168" s="20"/>
      <c r="U168" s="20"/>
      <c r="V168" s="20"/>
      <c r="W168" s="20"/>
      <c r="X168" s="20"/>
      <c r="Y168" s="20"/>
      <c r="Z168" s="20"/>
      <c r="AA168" s="197"/>
      <c r="AB168" s="118"/>
      <c r="AC168" s="125"/>
      <c r="AD168" s="121"/>
      <c r="AE168" s="120"/>
      <c r="AF168" s="120"/>
      <c r="AG168" s="126"/>
      <c r="AH168" s="127"/>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197"/>
      <c r="BG168" s="119"/>
      <c r="BH168" s="120"/>
      <c r="BI168" s="120"/>
      <c r="BJ168" s="120"/>
      <c r="BK168" s="120"/>
      <c r="BL168" s="120"/>
      <c r="BM168" s="120"/>
      <c r="BN168" s="120"/>
      <c r="BO168" s="120"/>
      <c r="BP168" s="126"/>
      <c r="BQ168" s="127"/>
      <c r="BR168" s="20"/>
      <c r="BS168" s="20"/>
      <c r="BT168" s="20"/>
      <c r="BU168" s="20"/>
      <c r="BV168" s="20"/>
      <c r="BW168" s="20"/>
      <c r="BX168" s="20"/>
      <c r="BY168" s="20"/>
      <c r="BZ168" s="20"/>
      <c r="CA168" s="20"/>
      <c r="CB168" s="20"/>
      <c r="CC168" s="20"/>
      <c r="CD168" s="20"/>
      <c r="CE168" s="20"/>
      <c r="CF168" s="20"/>
      <c r="CG168" s="20"/>
      <c r="CH168" s="20"/>
      <c r="CI168" s="124"/>
      <c r="CJ168" s="125"/>
      <c r="CK168" s="121"/>
      <c r="CL168" s="235"/>
      <c r="CM168" s="121"/>
      <c r="CN168" s="121"/>
      <c r="CO168" s="121"/>
      <c r="CP168" s="121"/>
      <c r="CQ168" s="121"/>
      <c r="CR168" s="121"/>
      <c r="CS168" s="121"/>
      <c r="CT168" s="122"/>
      <c r="CU168" s="123"/>
      <c r="CV168" s="20"/>
      <c r="CW168" s="174"/>
      <c r="CX168" s="20"/>
      <c r="CY168" s="123"/>
      <c r="CZ168" s="123"/>
      <c r="DA168" s="197"/>
      <c r="DB168" s="119"/>
      <c r="DC168" s="120"/>
      <c r="DD168" s="236"/>
      <c r="DE168" s="316"/>
      <c r="DG168" s="285">
        <f t="shared" si="2"/>
        <v>0</v>
      </c>
    </row>
    <row r="169" spans="1:111" x14ac:dyDescent="0.35">
      <c r="A169" s="78"/>
      <c r="B169" s="81"/>
      <c r="C169" s="76"/>
      <c r="D169" s="97"/>
      <c r="E169" s="20"/>
      <c r="F169" s="20"/>
      <c r="G169" s="20"/>
      <c r="H169" s="20"/>
      <c r="I169" s="118"/>
      <c r="J169" s="119"/>
      <c r="K169" s="120"/>
      <c r="L169" s="120"/>
      <c r="M169" s="120"/>
      <c r="N169" s="120"/>
      <c r="O169" s="120"/>
      <c r="P169" s="120"/>
      <c r="Q169" s="121"/>
      <c r="R169" s="122"/>
      <c r="S169" s="123"/>
      <c r="T169" s="20"/>
      <c r="U169" s="20"/>
      <c r="V169" s="20"/>
      <c r="W169" s="20"/>
      <c r="X169" s="20"/>
      <c r="Y169" s="20"/>
      <c r="Z169" s="20"/>
      <c r="AA169" s="197"/>
      <c r="AB169" s="118"/>
      <c r="AC169" s="125"/>
      <c r="AD169" s="121"/>
      <c r="AE169" s="120"/>
      <c r="AF169" s="120"/>
      <c r="AG169" s="126"/>
      <c r="AH169" s="127"/>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197"/>
      <c r="BG169" s="119"/>
      <c r="BH169" s="120"/>
      <c r="BI169" s="120"/>
      <c r="BJ169" s="120"/>
      <c r="BK169" s="120"/>
      <c r="BL169" s="120"/>
      <c r="BM169" s="120"/>
      <c r="BN169" s="120"/>
      <c r="BO169" s="120"/>
      <c r="BP169" s="126"/>
      <c r="BQ169" s="127"/>
      <c r="BR169" s="20"/>
      <c r="BS169" s="20"/>
      <c r="BT169" s="20"/>
      <c r="BU169" s="20"/>
      <c r="BV169" s="20"/>
      <c r="BW169" s="20"/>
      <c r="BX169" s="20"/>
      <c r="BY169" s="20"/>
      <c r="BZ169" s="20"/>
      <c r="CA169" s="20"/>
      <c r="CB169" s="20"/>
      <c r="CC169" s="20"/>
      <c r="CD169" s="20"/>
      <c r="CE169" s="20"/>
      <c r="CF169" s="20"/>
      <c r="CG169" s="20"/>
      <c r="CH169" s="20"/>
      <c r="CI169" s="124"/>
      <c r="CJ169" s="125"/>
      <c r="CK169" s="121"/>
      <c r="CL169" s="235"/>
      <c r="CM169" s="121"/>
      <c r="CN169" s="121"/>
      <c r="CO169" s="121"/>
      <c r="CP169" s="121"/>
      <c r="CQ169" s="121"/>
      <c r="CR169" s="121"/>
      <c r="CS169" s="121"/>
      <c r="CT169" s="122"/>
      <c r="CU169" s="123"/>
      <c r="CV169" s="20"/>
      <c r="CW169" s="174"/>
      <c r="CX169" s="20"/>
      <c r="CY169" s="123"/>
      <c r="CZ169" s="123"/>
      <c r="DA169" s="197"/>
      <c r="DB169" s="119"/>
      <c r="DC169" s="120"/>
      <c r="DD169" s="236"/>
      <c r="DE169" s="316"/>
      <c r="DG169" s="285">
        <f t="shared" si="2"/>
        <v>0</v>
      </c>
    </row>
    <row r="170" spans="1:111" x14ac:dyDescent="0.35">
      <c r="A170" s="73"/>
      <c r="B170" s="81"/>
      <c r="C170" s="75"/>
      <c r="D170" s="97"/>
      <c r="E170" s="20"/>
      <c r="F170" s="20"/>
      <c r="G170" s="20"/>
      <c r="H170" s="20"/>
      <c r="I170" s="118"/>
      <c r="J170" s="119"/>
      <c r="K170" s="120"/>
      <c r="L170" s="120"/>
      <c r="M170" s="120"/>
      <c r="N170" s="120"/>
      <c r="O170" s="120"/>
      <c r="P170" s="120"/>
      <c r="Q170" s="121"/>
      <c r="R170" s="122"/>
      <c r="S170" s="123"/>
      <c r="T170" s="20"/>
      <c r="U170" s="20"/>
      <c r="V170" s="20"/>
      <c r="W170" s="20"/>
      <c r="X170" s="20"/>
      <c r="Y170" s="20"/>
      <c r="Z170" s="20"/>
      <c r="AA170" s="197"/>
      <c r="AB170" s="118"/>
      <c r="AC170" s="125"/>
      <c r="AD170" s="121"/>
      <c r="AE170" s="120"/>
      <c r="AF170" s="120"/>
      <c r="AG170" s="126"/>
      <c r="AH170" s="127"/>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197"/>
      <c r="BG170" s="119"/>
      <c r="BH170" s="120"/>
      <c r="BI170" s="120"/>
      <c r="BJ170" s="120"/>
      <c r="BK170" s="120"/>
      <c r="BL170" s="120"/>
      <c r="BM170" s="120"/>
      <c r="BN170" s="120"/>
      <c r="BO170" s="120"/>
      <c r="BP170" s="126"/>
      <c r="BQ170" s="127"/>
      <c r="BR170" s="20"/>
      <c r="BS170" s="20"/>
      <c r="BT170" s="20"/>
      <c r="BU170" s="20"/>
      <c r="BV170" s="20"/>
      <c r="BW170" s="20"/>
      <c r="BX170" s="20"/>
      <c r="BY170" s="20"/>
      <c r="BZ170" s="20"/>
      <c r="CA170" s="20"/>
      <c r="CB170" s="20"/>
      <c r="CC170" s="20"/>
      <c r="CD170" s="20"/>
      <c r="CE170" s="20"/>
      <c r="CF170" s="20"/>
      <c r="CG170" s="20"/>
      <c r="CH170" s="20"/>
      <c r="CI170" s="124"/>
      <c r="CJ170" s="125"/>
      <c r="CK170" s="121"/>
      <c r="CL170" s="235"/>
      <c r="CM170" s="121"/>
      <c r="CN170" s="121"/>
      <c r="CO170" s="121"/>
      <c r="CP170" s="121"/>
      <c r="CQ170" s="121"/>
      <c r="CR170" s="121"/>
      <c r="CS170" s="121"/>
      <c r="CT170" s="122"/>
      <c r="CU170" s="123"/>
      <c r="CV170" s="20"/>
      <c r="CW170" s="174"/>
      <c r="CX170" s="20"/>
      <c r="CY170" s="123"/>
      <c r="CZ170" s="123"/>
      <c r="DA170" s="197"/>
      <c r="DB170" s="119"/>
      <c r="DC170" s="120"/>
      <c r="DD170" s="236"/>
      <c r="DE170" s="316"/>
      <c r="DG170" s="285">
        <f t="shared" si="2"/>
        <v>0</v>
      </c>
    </row>
    <row r="171" spans="1:111" x14ac:dyDescent="0.35">
      <c r="A171" s="73"/>
      <c r="B171" s="81"/>
      <c r="C171" s="75"/>
      <c r="D171" s="97"/>
      <c r="E171" s="20"/>
      <c r="F171" s="20"/>
      <c r="G171" s="20"/>
      <c r="H171" s="20"/>
      <c r="I171" s="118"/>
      <c r="J171" s="119"/>
      <c r="K171" s="120"/>
      <c r="L171" s="120"/>
      <c r="M171" s="120"/>
      <c r="N171" s="120"/>
      <c r="O171" s="120"/>
      <c r="P171" s="120"/>
      <c r="Q171" s="121"/>
      <c r="R171" s="122"/>
      <c r="S171" s="123"/>
      <c r="T171" s="20"/>
      <c r="U171" s="20"/>
      <c r="V171" s="20"/>
      <c r="W171" s="20"/>
      <c r="X171" s="20"/>
      <c r="Y171" s="20"/>
      <c r="Z171" s="20"/>
      <c r="AA171" s="197"/>
      <c r="AB171" s="118"/>
      <c r="AC171" s="125"/>
      <c r="AD171" s="121"/>
      <c r="AE171" s="120"/>
      <c r="AF171" s="120"/>
      <c r="AG171" s="126"/>
      <c r="AH171" s="127"/>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197"/>
      <c r="BG171" s="119"/>
      <c r="BH171" s="120"/>
      <c r="BI171" s="120"/>
      <c r="BJ171" s="120"/>
      <c r="BK171" s="120"/>
      <c r="BL171" s="120"/>
      <c r="BM171" s="120"/>
      <c r="BN171" s="120"/>
      <c r="BO171" s="120"/>
      <c r="BP171" s="126"/>
      <c r="BQ171" s="127"/>
      <c r="BR171" s="20"/>
      <c r="BS171" s="20"/>
      <c r="BT171" s="20"/>
      <c r="BU171" s="20"/>
      <c r="BV171" s="20"/>
      <c r="BW171" s="20"/>
      <c r="BX171" s="20"/>
      <c r="BY171" s="20"/>
      <c r="BZ171" s="20"/>
      <c r="CA171" s="20"/>
      <c r="CB171" s="20"/>
      <c r="CC171" s="20"/>
      <c r="CD171" s="20"/>
      <c r="CE171" s="20"/>
      <c r="CF171" s="20"/>
      <c r="CG171" s="20"/>
      <c r="CH171" s="20"/>
      <c r="CI171" s="124"/>
      <c r="CJ171" s="125"/>
      <c r="CK171" s="121"/>
      <c r="CL171" s="235"/>
      <c r="CM171" s="121"/>
      <c r="CN171" s="121"/>
      <c r="CO171" s="121"/>
      <c r="CP171" s="121"/>
      <c r="CQ171" s="121"/>
      <c r="CR171" s="121"/>
      <c r="CS171" s="121"/>
      <c r="CT171" s="122"/>
      <c r="CU171" s="123"/>
      <c r="CV171" s="20"/>
      <c r="CW171" s="174"/>
      <c r="CX171" s="20"/>
      <c r="CY171" s="123"/>
      <c r="CZ171" s="123"/>
      <c r="DA171" s="197"/>
      <c r="DB171" s="119"/>
      <c r="DC171" s="120"/>
      <c r="DD171" s="236"/>
      <c r="DE171" s="316"/>
      <c r="DG171" s="285">
        <f t="shared" si="2"/>
        <v>0</v>
      </c>
    </row>
    <row r="172" spans="1:111" x14ac:dyDescent="0.35">
      <c r="A172" s="73"/>
      <c r="B172" s="81"/>
      <c r="C172" s="75"/>
      <c r="D172" s="97"/>
      <c r="E172" s="20"/>
      <c r="F172" s="20"/>
      <c r="G172" s="20"/>
      <c r="H172" s="20"/>
      <c r="I172" s="118"/>
      <c r="J172" s="119"/>
      <c r="K172" s="120"/>
      <c r="L172" s="120"/>
      <c r="M172" s="120"/>
      <c r="N172" s="120"/>
      <c r="O172" s="120"/>
      <c r="P172" s="120"/>
      <c r="Q172" s="121"/>
      <c r="R172" s="122"/>
      <c r="S172" s="123"/>
      <c r="T172" s="20"/>
      <c r="U172" s="20"/>
      <c r="V172" s="20"/>
      <c r="W172" s="20"/>
      <c r="X172" s="20"/>
      <c r="Y172" s="20"/>
      <c r="Z172" s="20"/>
      <c r="AA172" s="197"/>
      <c r="AB172" s="118"/>
      <c r="AC172" s="125"/>
      <c r="AD172" s="121"/>
      <c r="AE172" s="120"/>
      <c r="AF172" s="120"/>
      <c r="AG172" s="126"/>
      <c r="AH172" s="127"/>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197"/>
      <c r="BG172" s="119"/>
      <c r="BH172" s="120"/>
      <c r="BI172" s="120"/>
      <c r="BJ172" s="120"/>
      <c r="BK172" s="120"/>
      <c r="BL172" s="120"/>
      <c r="BM172" s="120"/>
      <c r="BN172" s="120"/>
      <c r="BO172" s="120"/>
      <c r="BP172" s="126"/>
      <c r="BQ172" s="127"/>
      <c r="BR172" s="20"/>
      <c r="BS172" s="20"/>
      <c r="BT172" s="20"/>
      <c r="BU172" s="20"/>
      <c r="BV172" s="20"/>
      <c r="BW172" s="20"/>
      <c r="BX172" s="20"/>
      <c r="BY172" s="20"/>
      <c r="BZ172" s="20"/>
      <c r="CA172" s="20"/>
      <c r="CB172" s="20"/>
      <c r="CC172" s="20"/>
      <c r="CD172" s="20"/>
      <c r="CE172" s="20"/>
      <c r="CF172" s="20"/>
      <c r="CG172" s="20"/>
      <c r="CH172" s="20"/>
      <c r="CI172" s="124"/>
      <c r="CJ172" s="125"/>
      <c r="CK172" s="121"/>
      <c r="CL172" s="235"/>
      <c r="CM172" s="121"/>
      <c r="CN172" s="121"/>
      <c r="CO172" s="121"/>
      <c r="CP172" s="121"/>
      <c r="CQ172" s="121"/>
      <c r="CR172" s="121"/>
      <c r="CS172" s="121"/>
      <c r="CT172" s="122"/>
      <c r="CU172" s="123"/>
      <c r="CV172" s="20"/>
      <c r="CW172" s="174"/>
      <c r="CX172" s="20"/>
      <c r="CY172" s="123"/>
      <c r="CZ172" s="123"/>
      <c r="DA172" s="197"/>
      <c r="DB172" s="119"/>
      <c r="DC172" s="120"/>
      <c r="DD172" s="236"/>
      <c r="DE172" s="316"/>
      <c r="DG172" s="285">
        <f t="shared" si="2"/>
        <v>0</v>
      </c>
    </row>
    <row r="173" spans="1:111" x14ac:dyDescent="0.35">
      <c r="A173" s="73"/>
      <c r="B173" s="81"/>
      <c r="C173" s="75"/>
      <c r="D173" s="97"/>
      <c r="E173" s="20"/>
      <c r="F173" s="20"/>
      <c r="G173" s="20"/>
      <c r="H173" s="20"/>
      <c r="I173" s="118"/>
      <c r="J173" s="119"/>
      <c r="K173" s="120"/>
      <c r="L173" s="120"/>
      <c r="M173" s="120"/>
      <c r="N173" s="120"/>
      <c r="O173" s="120"/>
      <c r="P173" s="120"/>
      <c r="Q173" s="121"/>
      <c r="R173" s="122"/>
      <c r="S173" s="123"/>
      <c r="T173" s="20"/>
      <c r="U173" s="20"/>
      <c r="V173" s="20"/>
      <c r="W173" s="20"/>
      <c r="X173" s="20"/>
      <c r="Y173" s="20"/>
      <c r="Z173" s="20"/>
      <c r="AA173" s="197"/>
      <c r="AB173" s="118"/>
      <c r="AC173" s="125"/>
      <c r="AD173" s="121"/>
      <c r="AE173" s="120"/>
      <c r="AF173" s="120"/>
      <c r="AG173" s="126"/>
      <c r="AH173" s="127"/>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197"/>
      <c r="BG173" s="119"/>
      <c r="BH173" s="120"/>
      <c r="BI173" s="120"/>
      <c r="BJ173" s="120"/>
      <c r="BK173" s="120"/>
      <c r="BL173" s="120"/>
      <c r="BM173" s="120"/>
      <c r="BN173" s="120"/>
      <c r="BO173" s="120"/>
      <c r="BP173" s="126"/>
      <c r="BQ173" s="127"/>
      <c r="BR173" s="20"/>
      <c r="BS173" s="20"/>
      <c r="BT173" s="20"/>
      <c r="BU173" s="20"/>
      <c r="BV173" s="20"/>
      <c r="BW173" s="20"/>
      <c r="BX173" s="20"/>
      <c r="BY173" s="20"/>
      <c r="BZ173" s="20"/>
      <c r="CA173" s="20"/>
      <c r="CB173" s="20"/>
      <c r="CC173" s="20"/>
      <c r="CD173" s="20"/>
      <c r="CE173" s="20"/>
      <c r="CF173" s="20"/>
      <c r="CG173" s="20"/>
      <c r="CH173" s="20"/>
      <c r="CI173" s="124"/>
      <c r="CJ173" s="125"/>
      <c r="CK173" s="121"/>
      <c r="CL173" s="235"/>
      <c r="CM173" s="121"/>
      <c r="CN173" s="121"/>
      <c r="CO173" s="121"/>
      <c r="CP173" s="121"/>
      <c r="CQ173" s="121"/>
      <c r="CR173" s="121"/>
      <c r="CS173" s="121"/>
      <c r="CT173" s="122"/>
      <c r="CU173" s="123"/>
      <c r="CV173" s="20"/>
      <c r="CW173" s="174"/>
      <c r="CX173" s="20"/>
      <c r="CY173" s="123"/>
      <c r="CZ173" s="123"/>
      <c r="DA173" s="197"/>
      <c r="DB173" s="119"/>
      <c r="DC173" s="120"/>
      <c r="DD173" s="236"/>
      <c r="DE173" s="316"/>
      <c r="DG173" s="285">
        <f t="shared" si="2"/>
        <v>0</v>
      </c>
    </row>
    <row r="174" spans="1:111" x14ac:dyDescent="0.35">
      <c r="A174" s="79"/>
      <c r="B174" s="83"/>
      <c r="C174" s="31"/>
      <c r="D174" s="97"/>
      <c r="E174" s="20"/>
      <c r="F174" s="20"/>
      <c r="G174" s="20"/>
      <c r="H174" s="20"/>
      <c r="I174" s="118"/>
      <c r="J174" s="119"/>
      <c r="K174" s="120"/>
      <c r="L174" s="120"/>
      <c r="M174" s="120"/>
      <c r="N174" s="120"/>
      <c r="O174" s="120"/>
      <c r="P174" s="120"/>
      <c r="Q174" s="121"/>
      <c r="R174" s="122"/>
      <c r="S174" s="123"/>
      <c r="T174" s="20"/>
      <c r="U174" s="20"/>
      <c r="V174" s="20"/>
      <c r="W174" s="20"/>
      <c r="X174" s="20"/>
      <c r="Y174" s="20"/>
      <c r="Z174" s="20"/>
      <c r="AA174" s="197"/>
      <c r="AB174" s="118"/>
      <c r="AC174" s="125"/>
      <c r="AD174" s="121"/>
      <c r="AE174" s="120"/>
      <c r="AF174" s="120"/>
      <c r="AG174" s="126"/>
      <c r="AH174" s="127"/>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197"/>
      <c r="BG174" s="119"/>
      <c r="BH174" s="120"/>
      <c r="BI174" s="120"/>
      <c r="BJ174" s="120"/>
      <c r="BK174" s="120"/>
      <c r="BL174" s="120"/>
      <c r="BM174" s="120"/>
      <c r="BN174" s="120"/>
      <c r="BO174" s="120"/>
      <c r="BP174" s="126"/>
      <c r="BQ174" s="127"/>
      <c r="BR174" s="20"/>
      <c r="BS174" s="20"/>
      <c r="BT174" s="20"/>
      <c r="BU174" s="20"/>
      <c r="BV174" s="20"/>
      <c r="BW174" s="20"/>
      <c r="BX174" s="20"/>
      <c r="BY174" s="20"/>
      <c r="BZ174" s="20"/>
      <c r="CA174" s="20"/>
      <c r="CB174" s="20"/>
      <c r="CC174" s="20"/>
      <c r="CD174" s="20"/>
      <c r="CE174" s="20"/>
      <c r="CF174" s="20"/>
      <c r="CG174" s="20"/>
      <c r="CH174" s="20"/>
      <c r="CI174" s="124"/>
      <c r="CJ174" s="125"/>
      <c r="CK174" s="121"/>
      <c r="CL174" s="235"/>
      <c r="CM174" s="121"/>
      <c r="CN174" s="121"/>
      <c r="CO174" s="121"/>
      <c r="CP174" s="121"/>
      <c r="CQ174" s="121"/>
      <c r="CR174" s="121"/>
      <c r="CS174" s="121"/>
      <c r="CT174" s="122"/>
      <c r="CU174" s="123"/>
      <c r="CV174" s="20"/>
      <c r="CW174" s="174"/>
      <c r="CX174" s="20"/>
      <c r="CY174" s="123"/>
      <c r="CZ174" s="123"/>
      <c r="DA174" s="197"/>
      <c r="DB174" s="119"/>
      <c r="DC174" s="120"/>
      <c r="DD174" s="236"/>
      <c r="DE174" s="316"/>
      <c r="DG174" s="285">
        <f t="shared" si="2"/>
        <v>0</v>
      </c>
    </row>
    <row r="175" spans="1:111" x14ac:dyDescent="0.35">
      <c r="A175" s="80"/>
      <c r="B175" s="84"/>
      <c r="C175" s="29"/>
      <c r="D175" s="129"/>
      <c r="E175" s="130"/>
      <c r="F175" s="130"/>
      <c r="G175" s="130"/>
      <c r="H175" s="130"/>
      <c r="I175" s="131"/>
      <c r="J175" s="132"/>
      <c r="K175" s="133"/>
      <c r="L175" s="133"/>
      <c r="M175" s="133"/>
      <c r="N175" s="133"/>
      <c r="O175" s="133"/>
      <c r="P175" s="133"/>
      <c r="Q175" s="134"/>
      <c r="R175" s="135"/>
      <c r="S175" s="136"/>
      <c r="T175" s="130"/>
      <c r="U175" s="130"/>
      <c r="V175" s="130"/>
      <c r="W175" s="130"/>
      <c r="X175" s="130"/>
      <c r="Y175" s="130"/>
      <c r="Z175" s="130"/>
      <c r="AA175" s="198"/>
      <c r="AB175" s="131"/>
      <c r="AC175" s="138"/>
      <c r="AD175" s="134"/>
      <c r="AE175" s="133"/>
      <c r="AF175" s="133"/>
      <c r="AG175" s="139"/>
      <c r="AH175" s="14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98"/>
      <c r="BG175" s="132"/>
      <c r="BH175" s="133"/>
      <c r="BI175" s="133"/>
      <c r="BJ175" s="133"/>
      <c r="BK175" s="133"/>
      <c r="BL175" s="133"/>
      <c r="BM175" s="133"/>
      <c r="BN175" s="133"/>
      <c r="BO175" s="133"/>
      <c r="BP175" s="139"/>
      <c r="BQ175" s="140"/>
      <c r="BR175" s="130"/>
      <c r="BS175" s="130"/>
      <c r="BT175" s="130"/>
      <c r="BU175" s="130"/>
      <c r="BV175" s="130"/>
      <c r="BW175" s="130"/>
      <c r="BX175" s="130"/>
      <c r="BY175" s="130"/>
      <c r="BZ175" s="130"/>
      <c r="CA175" s="130"/>
      <c r="CB175" s="130"/>
      <c r="CC175" s="130"/>
      <c r="CD175" s="130"/>
      <c r="CE175" s="130"/>
      <c r="CF175" s="130"/>
      <c r="CG175" s="130"/>
      <c r="CH175" s="130"/>
      <c r="CI175" s="137"/>
      <c r="CJ175" s="138"/>
      <c r="CK175" s="134"/>
      <c r="CL175" s="237"/>
      <c r="CM175" s="134"/>
      <c r="CN175" s="134"/>
      <c r="CO175" s="134"/>
      <c r="CP175" s="134"/>
      <c r="CQ175" s="134"/>
      <c r="CR175" s="134"/>
      <c r="CS175" s="134"/>
      <c r="CT175" s="135"/>
      <c r="CU175" s="136"/>
      <c r="CV175" s="130"/>
      <c r="CW175" s="175"/>
      <c r="CX175" s="130"/>
      <c r="CY175" s="136"/>
      <c r="CZ175" s="136"/>
      <c r="DA175" s="198"/>
      <c r="DB175" s="119"/>
      <c r="DC175" s="120"/>
      <c r="DD175" s="236"/>
      <c r="DE175" s="316"/>
      <c r="DG175" s="285">
        <f t="shared" si="2"/>
        <v>0</v>
      </c>
    </row>
    <row r="176" spans="1:111" ht="12" thickBot="1" x14ac:dyDescent="0.4">
      <c r="A176" s="108"/>
      <c r="B176" s="188"/>
      <c r="C176" s="30"/>
      <c r="D176" s="129"/>
      <c r="E176" s="130"/>
      <c r="F176" s="130"/>
      <c r="G176" s="130"/>
      <c r="H176" s="130"/>
      <c r="I176" s="131"/>
      <c r="J176" s="138"/>
      <c r="K176" s="134"/>
      <c r="L176" s="134"/>
      <c r="M176" s="134"/>
      <c r="N176" s="134"/>
      <c r="O176" s="134"/>
      <c r="P176" s="134"/>
      <c r="Q176" s="134"/>
      <c r="R176" s="135"/>
      <c r="S176" s="136"/>
      <c r="T176" s="130"/>
      <c r="U176" s="130"/>
      <c r="V176" s="130"/>
      <c r="W176" s="130"/>
      <c r="X176" s="130"/>
      <c r="Y176" s="130"/>
      <c r="Z176" s="130"/>
      <c r="AA176" s="198"/>
      <c r="AB176" s="131"/>
      <c r="AC176" s="138"/>
      <c r="AD176" s="134"/>
      <c r="AE176" s="133"/>
      <c r="AF176" s="133"/>
      <c r="AG176" s="139"/>
      <c r="AH176" s="14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98"/>
      <c r="BG176" s="138"/>
      <c r="BH176" s="134"/>
      <c r="BI176" s="134"/>
      <c r="BJ176" s="134"/>
      <c r="BK176" s="134"/>
      <c r="BL176" s="134"/>
      <c r="BM176" s="134"/>
      <c r="BN176" s="134"/>
      <c r="BO176" s="134"/>
      <c r="BP176" s="135"/>
      <c r="BQ176" s="140"/>
      <c r="BR176" s="130"/>
      <c r="BS176" s="130"/>
      <c r="BT176" s="130"/>
      <c r="BU176" s="130"/>
      <c r="BV176" s="130"/>
      <c r="BW176" s="130"/>
      <c r="BX176" s="130"/>
      <c r="BY176" s="130"/>
      <c r="BZ176" s="130"/>
      <c r="CA176" s="130"/>
      <c r="CB176" s="130"/>
      <c r="CC176" s="130"/>
      <c r="CD176" s="130"/>
      <c r="CE176" s="130"/>
      <c r="CF176" s="130"/>
      <c r="CG176" s="130"/>
      <c r="CH176" s="130"/>
      <c r="CI176" s="137"/>
      <c r="CJ176" s="138"/>
      <c r="CK176" s="134"/>
      <c r="CL176" s="237"/>
      <c r="CM176" s="134"/>
      <c r="CN176" s="134"/>
      <c r="CO176" s="134"/>
      <c r="CP176" s="134"/>
      <c r="CQ176" s="134"/>
      <c r="CR176" s="134"/>
      <c r="CS176" s="134"/>
      <c r="CT176" s="135"/>
      <c r="CU176" s="136"/>
      <c r="CV176" s="130"/>
      <c r="CW176" s="175"/>
      <c r="CX176" s="130"/>
      <c r="CY176" s="136"/>
      <c r="CZ176" s="136"/>
      <c r="DA176" s="198"/>
      <c r="DB176" s="119"/>
      <c r="DC176" s="120"/>
      <c r="DD176" s="236"/>
      <c r="DE176" s="316"/>
      <c r="DG176" s="285">
        <f t="shared" si="2"/>
        <v>0</v>
      </c>
    </row>
    <row r="177" spans="1:111" s="3" customFormat="1" ht="15" customHeight="1" thickBot="1" x14ac:dyDescent="0.4">
      <c r="A177" s="531" t="s">
        <v>72</v>
      </c>
      <c r="B177" s="532"/>
      <c r="C177" s="533"/>
      <c r="D177" s="110">
        <f>SUM(D4:D176)</f>
        <v>53</v>
      </c>
      <c r="E177" s="111">
        <f t="shared" ref="E177:BT177" si="3">SUM(E4:E176)</f>
        <v>1</v>
      </c>
      <c r="F177" s="111">
        <f t="shared" si="3"/>
        <v>9</v>
      </c>
      <c r="G177" s="111">
        <f t="shared" si="3"/>
        <v>8</v>
      </c>
      <c r="H177" s="111">
        <f t="shared" si="3"/>
        <v>0</v>
      </c>
      <c r="I177" s="112">
        <f t="shared" si="3"/>
        <v>3</v>
      </c>
      <c r="J177" s="113">
        <f t="shared" si="3"/>
        <v>6</v>
      </c>
      <c r="K177" s="111">
        <f t="shared" si="3"/>
        <v>0</v>
      </c>
      <c r="L177" s="111">
        <f t="shared" si="3"/>
        <v>0</v>
      </c>
      <c r="M177" s="111">
        <f t="shared" si="3"/>
        <v>0</v>
      </c>
      <c r="N177" s="111">
        <f t="shared" si="3"/>
        <v>0</v>
      </c>
      <c r="O177" s="111">
        <f t="shared" si="3"/>
        <v>4</v>
      </c>
      <c r="P177" s="111">
        <f t="shared" si="3"/>
        <v>3</v>
      </c>
      <c r="Q177" s="111">
        <f t="shared" si="3"/>
        <v>3</v>
      </c>
      <c r="R177" s="112">
        <f t="shared" si="3"/>
        <v>2</v>
      </c>
      <c r="S177" s="111">
        <f t="shared" si="3"/>
        <v>0</v>
      </c>
      <c r="T177" s="111">
        <f t="shared" si="3"/>
        <v>0</v>
      </c>
      <c r="U177" s="111">
        <f t="shared" si="3"/>
        <v>0</v>
      </c>
      <c r="V177" s="111">
        <f t="shared" si="3"/>
        <v>0</v>
      </c>
      <c r="W177" s="111">
        <f t="shared" si="3"/>
        <v>0</v>
      </c>
      <c r="X177" s="111">
        <f t="shared" si="3"/>
        <v>0</v>
      </c>
      <c r="Y177" s="111">
        <f t="shared" si="3"/>
        <v>2</v>
      </c>
      <c r="Z177" s="114">
        <f t="shared" si="3"/>
        <v>0</v>
      </c>
      <c r="AA177" s="230">
        <f t="shared" si="3"/>
        <v>0</v>
      </c>
      <c r="AB177" s="230">
        <f t="shared" si="3"/>
        <v>0</v>
      </c>
      <c r="AC177" s="113">
        <f t="shared" si="3"/>
        <v>0</v>
      </c>
      <c r="AD177" s="111">
        <f t="shared" si="3"/>
        <v>4</v>
      </c>
      <c r="AE177" s="111">
        <f t="shared" si="3"/>
        <v>5</v>
      </c>
      <c r="AF177" s="111">
        <f t="shared" si="3"/>
        <v>4</v>
      </c>
      <c r="AG177" s="112">
        <f t="shared" si="3"/>
        <v>0</v>
      </c>
      <c r="AH177" s="113">
        <f t="shared" si="3"/>
        <v>2</v>
      </c>
      <c r="AI177" s="111">
        <f t="shared" si="3"/>
        <v>0</v>
      </c>
      <c r="AJ177" s="111">
        <f t="shared" si="3"/>
        <v>6</v>
      </c>
      <c r="AK177" s="111">
        <f t="shared" si="3"/>
        <v>2</v>
      </c>
      <c r="AL177" s="111">
        <f t="shared" si="3"/>
        <v>1</v>
      </c>
      <c r="AM177" s="111">
        <f t="shared" si="3"/>
        <v>0</v>
      </c>
      <c r="AN177" s="111">
        <f t="shared" si="3"/>
        <v>8</v>
      </c>
      <c r="AO177" s="111">
        <f t="shared" si="3"/>
        <v>1</v>
      </c>
      <c r="AP177" s="111">
        <f t="shared" si="3"/>
        <v>5</v>
      </c>
      <c r="AQ177" s="111">
        <f t="shared" si="3"/>
        <v>0</v>
      </c>
      <c r="AR177" s="111">
        <f t="shared" si="3"/>
        <v>0</v>
      </c>
      <c r="AS177" s="111">
        <f t="shared" si="3"/>
        <v>1</v>
      </c>
      <c r="AT177" s="111">
        <f t="shared" si="3"/>
        <v>0</v>
      </c>
      <c r="AU177" s="111">
        <f t="shared" si="3"/>
        <v>0</v>
      </c>
      <c r="AV177" s="111">
        <f t="shared" si="3"/>
        <v>0</v>
      </c>
      <c r="AW177" s="111">
        <f t="shared" si="3"/>
        <v>0</v>
      </c>
      <c r="AX177" s="111">
        <f t="shared" si="3"/>
        <v>0</v>
      </c>
      <c r="AY177" s="111">
        <f t="shared" si="3"/>
        <v>0</v>
      </c>
      <c r="AZ177" s="111">
        <f t="shared" si="3"/>
        <v>0</v>
      </c>
      <c r="BA177" s="111">
        <f t="shared" si="3"/>
        <v>0</v>
      </c>
      <c r="BB177" s="111">
        <f t="shared" si="3"/>
        <v>0</v>
      </c>
      <c r="BC177" s="111">
        <f t="shared" si="3"/>
        <v>0</v>
      </c>
      <c r="BD177" s="111">
        <f t="shared" si="3"/>
        <v>0</v>
      </c>
      <c r="BE177" s="111">
        <f t="shared" si="3"/>
        <v>1</v>
      </c>
      <c r="BF177" s="111">
        <f t="shared" si="3"/>
        <v>1</v>
      </c>
      <c r="BG177" s="113">
        <f t="shared" si="3"/>
        <v>0</v>
      </c>
      <c r="BH177" s="111">
        <f t="shared" si="3"/>
        <v>0</v>
      </c>
      <c r="BI177" s="111">
        <f t="shared" si="3"/>
        <v>2</v>
      </c>
      <c r="BJ177" s="111">
        <f t="shared" si="3"/>
        <v>0</v>
      </c>
      <c r="BK177" s="111">
        <f t="shared" si="3"/>
        <v>0</v>
      </c>
      <c r="BL177" s="111">
        <f t="shared" si="3"/>
        <v>4</v>
      </c>
      <c r="BM177" s="111">
        <f t="shared" si="3"/>
        <v>0</v>
      </c>
      <c r="BN177" s="111">
        <f t="shared" si="3"/>
        <v>0</v>
      </c>
      <c r="BO177" s="111">
        <f t="shared" si="3"/>
        <v>0</v>
      </c>
      <c r="BP177" s="112">
        <f t="shared" si="3"/>
        <v>0</v>
      </c>
      <c r="BQ177" s="113">
        <f t="shared" si="3"/>
        <v>3</v>
      </c>
      <c r="BR177" s="111">
        <f t="shared" si="3"/>
        <v>9</v>
      </c>
      <c r="BS177" s="111">
        <f t="shared" si="3"/>
        <v>0</v>
      </c>
      <c r="BT177" s="111">
        <f t="shared" si="3"/>
        <v>0</v>
      </c>
      <c r="BU177" s="111">
        <f t="shared" ref="BU177:DE177" si="4">SUM(BU4:BU176)</f>
        <v>8</v>
      </c>
      <c r="BV177" s="111">
        <f t="shared" si="4"/>
        <v>2</v>
      </c>
      <c r="BW177" s="111">
        <f t="shared" si="4"/>
        <v>4</v>
      </c>
      <c r="BX177" s="111">
        <f t="shared" si="4"/>
        <v>0</v>
      </c>
      <c r="BY177" s="111">
        <f t="shared" si="4"/>
        <v>0</v>
      </c>
      <c r="BZ177" s="111">
        <f t="shared" si="4"/>
        <v>10</v>
      </c>
      <c r="CA177" s="111">
        <f t="shared" si="4"/>
        <v>10</v>
      </c>
      <c r="CB177" s="111">
        <f t="shared" si="4"/>
        <v>3</v>
      </c>
      <c r="CC177" s="111">
        <f t="shared" si="4"/>
        <v>2</v>
      </c>
      <c r="CD177" s="111">
        <f t="shared" si="4"/>
        <v>1</v>
      </c>
      <c r="CE177" s="111">
        <f t="shared" si="4"/>
        <v>0</v>
      </c>
      <c r="CF177" s="111">
        <f t="shared" si="4"/>
        <v>4</v>
      </c>
      <c r="CG177" s="111">
        <f t="shared" si="4"/>
        <v>0</v>
      </c>
      <c r="CH177" s="114">
        <f t="shared" si="4"/>
        <v>16</v>
      </c>
      <c r="CI177" s="114">
        <f t="shared" si="4"/>
        <v>0</v>
      </c>
      <c r="CJ177" s="113">
        <f>SUM(CJ4:CJ176)</f>
        <v>0</v>
      </c>
      <c r="CK177" s="171">
        <f t="shared" si="4"/>
        <v>1</v>
      </c>
      <c r="CL177" s="111">
        <f t="shared" si="4"/>
        <v>2</v>
      </c>
      <c r="CM177" s="114">
        <f t="shared" si="4"/>
        <v>8</v>
      </c>
      <c r="CN177" s="114">
        <f t="shared" si="4"/>
        <v>0</v>
      </c>
      <c r="CO177" s="114">
        <f t="shared" si="4"/>
        <v>0</v>
      </c>
      <c r="CP177" s="114">
        <f t="shared" si="4"/>
        <v>0</v>
      </c>
      <c r="CQ177" s="114">
        <f t="shared" si="4"/>
        <v>0</v>
      </c>
      <c r="CR177" s="114">
        <f t="shared" si="4"/>
        <v>0</v>
      </c>
      <c r="CS177" s="114">
        <f t="shared" si="4"/>
        <v>0</v>
      </c>
      <c r="CT177" s="112">
        <f t="shared" si="4"/>
        <v>0</v>
      </c>
      <c r="CU177" s="171">
        <f t="shared" si="4"/>
        <v>4</v>
      </c>
      <c r="CV177" s="114">
        <f t="shared" si="4"/>
        <v>0</v>
      </c>
      <c r="CW177" s="114">
        <f t="shared" si="4"/>
        <v>0</v>
      </c>
      <c r="CX177" s="114">
        <f t="shared" si="4"/>
        <v>0</v>
      </c>
      <c r="CY177" s="114">
        <f t="shared" si="4"/>
        <v>0</v>
      </c>
      <c r="CZ177" s="114">
        <f t="shared" si="4"/>
        <v>0</v>
      </c>
      <c r="DA177" s="112">
        <f t="shared" si="4"/>
        <v>0</v>
      </c>
      <c r="DB177" s="171">
        <f>SUM(DB4:DB176)</f>
        <v>18</v>
      </c>
      <c r="DC177" s="114">
        <f t="shared" si="4"/>
        <v>0</v>
      </c>
      <c r="DD177" s="114">
        <f t="shared" si="4"/>
        <v>3</v>
      </c>
      <c r="DE177" s="240">
        <f t="shared" si="4"/>
        <v>1</v>
      </c>
      <c r="DG177" s="285">
        <f t="shared" si="2"/>
        <v>250</v>
      </c>
    </row>
    <row r="178" spans="1:111" x14ac:dyDescent="0.25">
      <c r="A178" s="71"/>
      <c r="B178" s="71"/>
      <c r="C178" s="70"/>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row>
    <row r="179" spans="1:111" x14ac:dyDescent="0.25">
      <c r="A179" s="71"/>
      <c r="B179" s="71"/>
      <c r="C179" s="70"/>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row>
    <row r="180" spans="1:111" x14ac:dyDescent="0.25">
      <c r="A180" s="71"/>
      <c r="B180" s="71"/>
      <c r="C180" s="70"/>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row>
    <row r="181" spans="1:111" x14ac:dyDescent="0.25">
      <c r="A181" s="71"/>
      <c r="B181" s="71"/>
      <c r="C181" s="70"/>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row>
    <row r="182" spans="1:111" x14ac:dyDescent="0.25">
      <c r="A182" s="71"/>
      <c r="B182" s="71"/>
      <c r="C182" s="70"/>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row>
    <row r="183" spans="1:111" x14ac:dyDescent="0.25">
      <c r="A183" s="71"/>
      <c r="B183" s="71"/>
      <c r="C183" s="70"/>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row>
    <row r="184" spans="1:111" x14ac:dyDescent="0.25">
      <c r="A184" s="71"/>
      <c r="B184" s="71"/>
      <c r="C184" s="70"/>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row>
    <row r="185" spans="1:111" x14ac:dyDescent="0.25">
      <c r="A185" s="71"/>
      <c r="B185" s="71"/>
      <c r="C185" s="70"/>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row>
    <row r="186" spans="1:111" x14ac:dyDescent="0.25">
      <c r="A186" s="71"/>
      <c r="B186" s="71"/>
      <c r="C186" s="70"/>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row>
    <row r="187" spans="1:111" x14ac:dyDescent="0.25">
      <c r="A187" s="71"/>
      <c r="B187" s="71"/>
      <c r="C187" s="70"/>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row>
    <row r="188" spans="1:111" x14ac:dyDescent="0.25">
      <c r="A188" s="71"/>
      <c r="B188" s="71"/>
      <c r="C188" s="70"/>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row>
    <row r="189" spans="1:111" x14ac:dyDescent="0.25">
      <c r="A189" s="71"/>
      <c r="B189" s="71"/>
      <c r="C189" s="70"/>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row>
    <row r="190" spans="1:111" x14ac:dyDescent="0.25">
      <c r="A190" s="71"/>
      <c r="B190" s="71"/>
      <c r="C190" s="70"/>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row>
    <row r="191" spans="1:111" x14ac:dyDescent="0.25">
      <c r="A191" s="71"/>
      <c r="B191" s="71"/>
      <c r="C191" s="70"/>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row>
    <row r="192" spans="1:111" x14ac:dyDescent="0.25">
      <c r="A192" s="71"/>
      <c r="B192" s="71"/>
      <c r="C192" s="70"/>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row>
    <row r="193" spans="1:105" x14ac:dyDescent="0.25">
      <c r="A193" s="71"/>
      <c r="B193" s="71"/>
      <c r="C193" s="70"/>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row>
    <row r="194" spans="1:105" x14ac:dyDescent="0.25">
      <c r="A194" s="71"/>
      <c r="B194" s="71"/>
      <c r="C194" s="70"/>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x14ac:dyDescent="0.25">
      <c r="A195" s="71"/>
      <c r="B195" s="71"/>
      <c r="C195" s="70"/>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row>
    <row r="196" spans="1:105" x14ac:dyDescent="0.25">
      <c r="A196" s="71"/>
      <c r="B196" s="71"/>
      <c r="C196" s="70"/>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x14ac:dyDescent="0.25">
      <c r="A197" s="71"/>
      <c r="B197" s="71"/>
      <c r="C197" s="70"/>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row>
    <row r="198" spans="1:105" x14ac:dyDescent="0.25">
      <c r="A198" s="71"/>
      <c r="B198" s="71"/>
      <c r="C198" s="70"/>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row>
    <row r="199" spans="1:105" x14ac:dyDescent="0.25">
      <c r="A199" s="71"/>
      <c r="B199" s="71"/>
      <c r="C199" s="70"/>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row>
    <row r="200" spans="1:105" x14ac:dyDescent="0.25">
      <c r="A200" s="71"/>
      <c r="B200" s="71"/>
      <c r="C200" s="70"/>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row>
    <row r="201" spans="1:105" x14ac:dyDescent="0.25">
      <c r="A201" s="71"/>
      <c r="B201" s="71"/>
      <c r="C201" s="70"/>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row>
  </sheetData>
  <autoFilter ref="C1:C201" xr:uid="{26F75170-8EC3-4955-80E4-0C39DCE53AFE}"/>
  <mergeCells count="100">
    <mergeCell ref="DB1:DE1"/>
    <mergeCell ref="DB2:DB3"/>
    <mergeCell ref="DC2:DC3"/>
    <mergeCell ref="DE2:DE3"/>
    <mergeCell ref="A1:A3"/>
    <mergeCell ref="B1:B3"/>
    <mergeCell ref="C1:C3"/>
    <mergeCell ref="D1:I1"/>
    <mergeCell ref="J1:R1"/>
    <mergeCell ref="D2:D3"/>
    <mergeCell ref="E2:E3"/>
    <mergeCell ref="F2:F3"/>
    <mergeCell ref="G2:G3"/>
    <mergeCell ref="N2:N3"/>
    <mergeCell ref="BG1:BP1"/>
    <mergeCell ref="H2:H3"/>
    <mergeCell ref="I2:I3"/>
    <mergeCell ref="J2:J3"/>
    <mergeCell ref="K2:L2"/>
    <mergeCell ref="M2:M3"/>
    <mergeCell ref="AA2:AA3"/>
    <mergeCell ref="O2:O3"/>
    <mergeCell ref="P2:P3"/>
    <mergeCell ref="Q2:Q3"/>
    <mergeCell ref="R2:R3"/>
    <mergeCell ref="S2:S3"/>
    <mergeCell ref="T2:T3"/>
    <mergeCell ref="U2:U3"/>
    <mergeCell ref="V2:W2"/>
    <mergeCell ref="CV2:CV3"/>
    <mergeCell ref="BT2:BV2"/>
    <mergeCell ref="BW2:BY2"/>
    <mergeCell ref="BZ2:BZ3"/>
    <mergeCell ref="CA2:CA3"/>
    <mergeCell ref="CG2:CG3"/>
    <mergeCell ref="CB2:CD2"/>
    <mergeCell ref="CJ2:CJ3"/>
    <mergeCell ref="CK2:CK3"/>
    <mergeCell ref="CL2:CL3"/>
    <mergeCell ref="BQ2:BS2"/>
    <mergeCell ref="Y2:Y3"/>
    <mergeCell ref="Z2:Z3"/>
    <mergeCell ref="AM2:AM3"/>
    <mergeCell ref="AN2:AN3"/>
    <mergeCell ref="AO2:AO3"/>
    <mergeCell ref="BL2:BL3"/>
    <mergeCell ref="BM2:BM3"/>
    <mergeCell ref="BN2:BN3"/>
    <mergeCell ref="AP2:AP3"/>
    <mergeCell ref="AI2:AK2"/>
    <mergeCell ref="AL2:AL3"/>
    <mergeCell ref="BB2:BB3"/>
    <mergeCell ref="AC1:AG1"/>
    <mergeCell ref="A177:C177"/>
    <mergeCell ref="CH2:CH3"/>
    <mergeCell ref="BK2:BK3"/>
    <mergeCell ref="AX2:AX3"/>
    <mergeCell ref="AY2:AY3"/>
    <mergeCell ref="AZ2:AZ3"/>
    <mergeCell ref="BA2:BA3"/>
    <mergeCell ref="AQ2:AW2"/>
    <mergeCell ref="AC2:AC3"/>
    <mergeCell ref="AD2:AD3"/>
    <mergeCell ref="AE2:AF2"/>
    <mergeCell ref="AG2:AG3"/>
    <mergeCell ref="AH2:AH3"/>
    <mergeCell ref="BO2:BO3"/>
    <mergeCell ref="BP2:BP3"/>
    <mergeCell ref="CW2:CW3"/>
    <mergeCell ref="CX2:CX3"/>
    <mergeCell ref="CU2:CU3"/>
    <mergeCell ref="S1:AB1"/>
    <mergeCell ref="AB2:AB3"/>
    <mergeCell ref="CI2:CI3"/>
    <mergeCell ref="BQ1:CI1"/>
    <mergeCell ref="CE2:CF2"/>
    <mergeCell ref="BC2:BC3"/>
    <mergeCell ref="BD2:BD3"/>
    <mergeCell ref="BE2:BE3"/>
    <mergeCell ref="BG2:BG3"/>
    <mergeCell ref="BH2:BH3"/>
    <mergeCell ref="BI2:BI3"/>
    <mergeCell ref="BJ2:BJ3"/>
    <mergeCell ref="X2:X3"/>
    <mergeCell ref="DD2:DD3"/>
    <mergeCell ref="AH1:BF1"/>
    <mergeCell ref="BF2:BF3"/>
    <mergeCell ref="DA2:DA3"/>
    <mergeCell ref="CU1:DA1"/>
    <mergeCell ref="CZ2:CZ3"/>
    <mergeCell ref="CY2:CY3"/>
    <mergeCell ref="CP2:CP3"/>
    <mergeCell ref="CQ2:CQ3"/>
    <mergeCell ref="CJ1:CT1"/>
    <mergeCell ref="CM2:CM3"/>
    <mergeCell ref="CN2:CN3"/>
    <mergeCell ref="CO2:CO3"/>
    <mergeCell ref="CS2:CS3"/>
    <mergeCell ref="CR2:CR3"/>
    <mergeCell ref="CT2:CT3"/>
  </mergeCells>
  <phoneticPr fontId="23" type="noConversion"/>
  <pageMargins left="0.7" right="0.7" top="0.75" bottom="0.75" header="0.3" footer="0.3"/>
  <pageSetup paperSize="9" scale="23" fitToWidth="0" orientation="landscape" r:id="rId1"/>
  <ignoredErrors>
    <ignoredError sqref="A23:A42" twoDigitTextYear="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3be94db1-421b-4098-a392-08d06b5a64f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DF947C67A54F4D81F1ACCCBE4FF167" ma:contentTypeVersion="13" ma:contentTypeDescription="Create a new document." ma:contentTypeScope="" ma:versionID="b34ed0b8aafc19fecff26a4945c9fd0c">
  <xsd:schema xmlns:xsd="http://www.w3.org/2001/XMLSchema" xmlns:xs="http://www.w3.org/2001/XMLSchema" xmlns:p="http://schemas.microsoft.com/office/2006/metadata/properties" xmlns:ns2="3be94db1-421b-4098-a392-08d06b5a64fb" xmlns:ns3="b861e4a5-e9e0-427e-917f-8b0cebdc0d8e" targetNamespace="http://schemas.microsoft.com/office/2006/metadata/properties" ma:root="true" ma:fieldsID="a825a4238f66ea49700fb21382faf5ce" ns2:_="" ns3:_="">
    <xsd:import namespace="3be94db1-421b-4098-a392-08d06b5a64fb"/>
    <xsd:import namespace="b861e4a5-e9e0-427e-917f-8b0cebdc0d8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e94db1-421b-4098-a392-08d06b5a64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61e4a5-e9e0-427e-917f-8b0cebdc0d8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137706-2DE7-4763-A7C4-200EFF8ECC9E}">
  <ds:schemaRefs>
    <ds:schemaRef ds:uri="http://schemas.microsoft.com/sharepoint/v3/contenttype/forms"/>
  </ds:schemaRefs>
</ds:datastoreItem>
</file>

<file path=customXml/itemProps2.xml><?xml version="1.0" encoding="utf-8"?>
<ds:datastoreItem xmlns:ds="http://schemas.openxmlformats.org/officeDocument/2006/customXml" ds:itemID="{6C9C3409-708C-49EB-BA84-DA2FDBAFC9E2}">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b861e4a5-e9e0-427e-917f-8b0cebdc0d8e"/>
    <ds:schemaRef ds:uri="3be94db1-421b-4098-a392-08d06b5a64fb"/>
    <ds:schemaRef ds:uri="http://www.w3.org/XML/1998/namespace"/>
    <ds:schemaRef ds:uri="http://purl.org/dc/elements/1.1/"/>
  </ds:schemaRefs>
</ds:datastoreItem>
</file>

<file path=customXml/itemProps3.xml><?xml version="1.0" encoding="utf-8"?>
<ds:datastoreItem xmlns:ds="http://schemas.openxmlformats.org/officeDocument/2006/customXml" ds:itemID="{4AA340AA-E041-4CC2-836C-FD5F9B000E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e94db1-421b-4098-a392-08d06b5a64fb"/>
    <ds:schemaRef ds:uri="b861e4a5-e9e0-427e-917f-8b0cebdc0d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3</vt:i4>
      </vt:variant>
    </vt:vector>
  </HeadingPairs>
  <TitlesOfParts>
    <vt:vector size="7" baseType="lpstr">
      <vt:lpstr>TL</vt:lpstr>
      <vt:lpstr>katalog nábytku</vt:lpstr>
      <vt:lpstr>3NP</vt:lpstr>
      <vt:lpstr>4NP</vt:lpstr>
      <vt:lpstr>'3NP'!Oblast_tisku</vt:lpstr>
      <vt:lpstr>'4NP'!Oblast_tisku</vt:lpstr>
      <vt:lpstr>'katalog nábytku'!Oblast_tisku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Vacková, Stanislava @ Prague</dc:creator>
  <cp:lastModifiedBy>Baxa Petr</cp:lastModifiedBy>
  <cp:lastPrinted>2021-02-09T08:49:01Z</cp:lastPrinted>
  <dcterms:created xsi:type="dcterms:W3CDTF">2018-04-26T14:13:45Z</dcterms:created>
  <dcterms:modified xsi:type="dcterms:W3CDTF">2021-06-07T13:29:20Z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0x01010064DF947C67A54F4D81F1ACCCBE4FF167</vt:lpwstr>
  </property>
</Properties>
</file>